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table 14 pg11" sheetId="11" r:id="rId11"/>
    <sheet name="table 14 pg12" sheetId="12" r:id="rId12"/>
    <sheet name="Sheet5" sheetId="13" r:id="rId13"/>
  </sheets>
  <definedNames>
    <definedName name="_xlnm.Print_Area" localSheetId="0">'table 14 pg1'!$A$1:$G$55</definedName>
    <definedName name="_xlnm.Print_Area" localSheetId="9">'table 14 pg10'!$A$1:$G$57</definedName>
    <definedName name="_xlnm.Print_Area" localSheetId="10">'table 14 pg11'!$A$1:$G$53</definedName>
    <definedName name="_xlnm.Print_Area" localSheetId="11">'table 14 pg12'!$A$1:$G$51</definedName>
    <definedName name="_xlnm.Print_Area" localSheetId="1">'table 14 pg2'!$A$1:$G$56</definedName>
    <definedName name="_xlnm.Print_Area" localSheetId="2">'table 14 pg3'!$A$1:$G$57</definedName>
    <definedName name="_xlnm.Print_Area" localSheetId="3">'table 14 pg4'!$A$1:$G$55</definedName>
    <definedName name="_xlnm.Print_Area" localSheetId="4">'table 14 pg5'!$A$1:$G$57</definedName>
    <definedName name="_xlnm.Print_Area" localSheetId="5">'table 14 pg6'!$A$1:$G$54</definedName>
    <definedName name="_xlnm.Print_Area" localSheetId="6">'table 14 pg7'!$A$1:$G$56</definedName>
    <definedName name="_xlnm.Print_Area" localSheetId="7">'table 14 pg8'!$A$1:$G$55</definedName>
    <definedName name="_xlnm.Print_Area" localSheetId="8">'table 14 pg9'!$A$1:$G$53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<sst xmlns="http://schemas.openxmlformats.org/spreadsheetml/2006/main" count="1582" uniqueCount="442">
  <si>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</si>
  <si>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</si>
  <si>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</si>
  <si>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</si>
  <si>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</si>
  <si>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</si>
  <si>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</si>
  <si>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</si>
  <si>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</si>
  <si>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</si>
  <si>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</si>
  <si>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</si>
  <si>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02-0049</t>
  </si>
  <si>
    <t>KNOX</t>
  </si>
  <si>
    <t>BROWN</t>
  </si>
  <si>
    <t>Bond</t>
  </si>
  <si>
    <t>Table 14 School District Bonds 2014-2015</t>
  </si>
  <si>
    <t>Code</t>
  </si>
  <si>
    <t>KENESAW 3 BOND</t>
  </si>
  <si>
    <t>School Bond Total</t>
  </si>
  <si>
    <t>HASTINGS 18 BOND</t>
  </si>
  <si>
    <t>ORCHARD 49 BOND K-8</t>
  </si>
  <si>
    <t>ORCHARD 49 BOND AFFIL 9-12</t>
  </si>
  <si>
    <t>08-0005</t>
  </si>
  <si>
    <t>BUTTE 5 BOND</t>
  </si>
  <si>
    <t>BOYD</t>
  </si>
  <si>
    <t>08-0038</t>
  </si>
  <si>
    <t>SPENCER-NAPER 38 BOND K-8</t>
  </si>
  <si>
    <t>SPENCER-NAPER 38 BOND 9-12</t>
  </si>
  <si>
    <t>SPENCER-NAPER 38 BOND</t>
  </si>
  <si>
    <t>09-0010</t>
  </si>
  <si>
    <t>AINSWORTH 10 BOND AFFL 9-12</t>
  </si>
  <si>
    <t>ROCK</t>
  </si>
  <si>
    <t>AINSWORTH 10 BOND K-8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</si>
  <si>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</si>
  <si>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</si>
  <si>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</si>
  <si>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</si>
  <si>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</si>
  <si>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</si>
  <si>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</si>
  <si>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</si>
  <si>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ELM CREEK 9 BOND K-12 2011</t>
  </si>
  <si>
    <t>School Bond Value</t>
  </si>
  <si>
    <t>School Bond Taxes</t>
  </si>
  <si>
    <t>ELM CREEK 9 BOND 2008</t>
  </si>
  <si>
    <t>DAWSON</t>
  </si>
  <si>
    <t>10-0019</t>
  </si>
  <si>
    <t>SHELTON 19 BOND</t>
  </si>
  <si>
    <t>10-0069</t>
  </si>
  <si>
    <t>RAVENNA 69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</si>
  <si>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</si>
  <si>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</si>
  <si>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</si>
  <si>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</si>
  <si>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</si>
  <si>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</si>
  <si>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</si>
  <si>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</si>
  <si>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</si>
  <si>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</si>
  <si>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</si>
  <si>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</si>
  <si>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DAVID CITY 56 BOND AFFIL 9-12</t>
  </si>
  <si>
    <t>BUTLER</t>
  </si>
  <si>
    <t>SAUNDERS</t>
  </si>
  <si>
    <t>SEWARD</t>
  </si>
  <si>
    <t>DAVID CITY 56 BOND K-8</t>
  </si>
  <si>
    <t>DAVID CITY 56 9-12 QCPUF BOND</t>
  </si>
  <si>
    <t>DAVID CITY 56  9-12 QCPUF BOND</t>
  </si>
  <si>
    <t>PLATTE</t>
  </si>
  <si>
    <t>DAVID CITY 56 ELEM QCPUF BOND</t>
  </si>
  <si>
    <t>13-0001</t>
  </si>
  <si>
    <t>PLATTSMOUTH 1 BOND K-8</t>
  </si>
  <si>
    <t>CASS</t>
  </si>
  <si>
    <t>PLATTSMOUTH 1 BOND 9-12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</si>
  <si>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</si>
  <si>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</si>
  <si>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</si>
  <si>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</si>
  <si>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</si>
  <si>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</si>
  <si>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</si>
  <si>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</si>
  <si>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</si>
  <si>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</si>
  <si>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14-0054</t>
  </si>
  <si>
    <t>LAUREL-CONCORD QCPUF BOND</t>
  </si>
  <si>
    <t>CEDAR</t>
  </si>
  <si>
    <t>LAUREL-CONCORD 54 QCPUF BOND</t>
  </si>
  <si>
    <t>DIXON</t>
  </si>
  <si>
    <t>WAYNE</t>
  </si>
  <si>
    <t>17-0001</t>
  </si>
  <si>
    <t>SIDNEY 1 ELEM QCPUF BND 2005</t>
  </si>
  <si>
    <t>CHEYENNE</t>
  </si>
  <si>
    <t>SIDNEY 1 QCPUF BND 2011-2017</t>
  </si>
  <si>
    <t>SIDNEY 1 HS BOND 2007</t>
  </si>
  <si>
    <t>19-0058</t>
  </si>
  <si>
    <t>CLARKSON 58 BOND K-8</t>
  </si>
  <si>
    <t>COLFAX</t>
  </si>
  <si>
    <t>STANTON</t>
  </si>
  <si>
    <t>CLARKSON 58 BOND 9-12</t>
  </si>
  <si>
    <t>19-0059</t>
  </si>
  <si>
    <t>HOWELLS 59 BOND K-12  2011</t>
  </si>
  <si>
    <t>19-0123</t>
  </si>
  <si>
    <t>SCHUYLER CENTRAL 123 BOND 2007</t>
  </si>
  <si>
    <t>20-0001</t>
  </si>
  <si>
    <t>WEST POINT 1 BOND 2007</t>
  </si>
  <si>
    <t>20-0020</t>
  </si>
  <si>
    <t>BANCROFT-ROSALIE 20 BOND K-8</t>
  </si>
  <si>
    <t>THURSTON</t>
  </si>
  <si>
    <t>BANCROFT-ROSALIE 20 BOND 9-12</t>
  </si>
  <si>
    <t>20-0030</t>
  </si>
  <si>
    <t>WISNER-PILGER 30 BOND K-8</t>
  </si>
  <si>
    <t>WISNER-PILGER 30 BOND 9-12</t>
  </si>
  <si>
    <t>21-0015</t>
  </si>
  <si>
    <t>ANSELMO-MERNA 15 BOND</t>
  </si>
  <si>
    <t>BLAINE</t>
  </si>
  <si>
    <t>CUSTER</t>
  </si>
  <si>
    <t>21-0025</t>
  </si>
  <si>
    <t>BROKEN BOW 25 BOND</t>
  </si>
  <si>
    <t>22-0011</t>
  </si>
  <si>
    <t>SO SIOUX CITY 11 BOND</t>
  </si>
  <si>
    <t>DAKOTA</t>
  </si>
  <si>
    <t>22-0031</t>
  </si>
  <si>
    <t>JACKSON 4/HOMER AFFL BOND 9-12</t>
  </si>
  <si>
    <t>HOMER 31 BOND K-8 &amp; 9-12</t>
  </si>
  <si>
    <t>24-0001</t>
  </si>
  <si>
    <t>LEXINGTON 1 BOND 1&amp;2</t>
  </si>
  <si>
    <t>LEXINGTON 1 BOND 4  9-12</t>
  </si>
  <si>
    <t>LEXINGTON 1 BOND 9-12</t>
  </si>
  <si>
    <t>GOSPER</t>
  </si>
  <si>
    <t>LEXINGTON 1 BOND 3  K-8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</si>
  <si>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</si>
  <si>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</si>
  <si>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</si>
  <si>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</si>
  <si>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</si>
  <si>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</si>
  <si>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</si>
  <si>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</si>
  <si>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</si>
  <si>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</si>
  <si>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</si>
  <si>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</si>
  <si>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</si>
  <si>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</si>
  <si>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</si>
  <si>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</si>
  <si>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</si>
  <si>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</si>
  <si>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</si>
  <si>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</si>
  <si>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</si>
  <si>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</si>
  <si>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</si>
  <si>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</si>
  <si>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</si>
  <si>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</si>
  <si>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</si>
  <si>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CENTRAL 595 BOND</t>
  </si>
  <si>
    <t>NORTHBEND CENTRAL 595 BOND</t>
  </si>
  <si>
    <t>NORTH BEND CNTRL 595 BOND 2013</t>
  </si>
  <si>
    <t>NORTHBEND CNTRL 595 BOND 2013</t>
  </si>
  <si>
    <t>28-0001</t>
  </si>
  <si>
    <t>OMAHA 1 BOND</t>
  </si>
  <si>
    <t>28-0010</t>
  </si>
  <si>
    <t>ELKHORN 10 BOND  NB(41)  (008)</t>
  </si>
  <si>
    <t>ELKHORN 10 BOND 10 NB (006)</t>
  </si>
  <si>
    <t>ELKHORN 10 BOND B2 (007)</t>
  </si>
  <si>
    <t>ELKHORN 10 BOND 10 (010)</t>
  </si>
  <si>
    <t>ELKHORN 10 BOND B1 (009)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</si>
  <si>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</si>
  <si>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</si>
  <si>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</si>
  <si>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</si>
  <si>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</si>
  <si>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</si>
  <si>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</si>
  <si>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</si>
  <si>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</si>
  <si>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</si>
  <si>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</si>
  <si>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</si>
  <si>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34-0001</t>
  </si>
  <si>
    <t>SOUTHERN 1 BOND</t>
  </si>
  <si>
    <t>GAGE</t>
  </si>
  <si>
    <t>PAWNEE</t>
  </si>
  <si>
    <t>34-0015</t>
  </si>
  <si>
    <t>BEATRICE 15 BOND</t>
  </si>
  <si>
    <t>34-0034</t>
  </si>
  <si>
    <t>DANIEL FREEMAN 34 BOND</t>
  </si>
  <si>
    <t>JOHNSON</t>
  </si>
  <si>
    <t>LANCASTER</t>
  </si>
  <si>
    <t>37-0030</t>
  </si>
  <si>
    <t>ELWOOD 30 BOND K-8</t>
  </si>
  <si>
    <t>FRONTIER</t>
  </si>
  <si>
    <t>ELWOOD 30 BOND 9-12 (dist 15)</t>
  </si>
  <si>
    <t>ELWOOD 30 BOND 9-12</t>
  </si>
  <si>
    <t>39-0010</t>
  </si>
  <si>
    <t>GREELEY-WOLBCH 10 QCPUF BOND</t>
  </si>
  <si>
    <t>BOONE</t>
  </si>
  <si>
    <t>GREELEY-WOLBACH 10 QCPUF BOND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</si>
  <si>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</si>
  <si>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</si>
  <si>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</si>
  <si>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</si>
  <si>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</si>
  <si>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</si>
  <si>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</si>
  <si>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</si>
  <si>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</si>
  <si>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</si>
  <si>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2 - 2ND BOND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</si>
  <si>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</si>
  <si>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</si>
  <si>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</si>
  <si>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</si>
  <si>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</si>
  <si>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</si>
  <si>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</si>
  <si>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</si>
  <si>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</si>
  <si>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</si>
  <si>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</si>
  <si>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</si>
  <si>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</si>
  <si>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</si>
  <si>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</si>
  <si>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</si>
  <si>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</si>
  <si>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</si>
  <si>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</si>
  <si>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</si>
  <si>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</si>
  <si>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</si>
  <si>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</si>
  <si>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</si>
  <si>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</si>
  <si>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</si>
  <si>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49-0501</t>
  </si>
  <si>
    <t>NEMAHA VALLEY OJ1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</si>
  <si>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</si>
  <si>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</si>
  <si>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</si>
  <si>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</si>
  <si>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</si>
  <si>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</si>
  <si>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</si>
  <si>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</si>
  <si>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</si>
  <si>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NIOBRARA 1R (2013)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</si>
  <si>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</si>
  <si>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</si>
  <si>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</si>
  <si>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</si>
  <si>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</si>
  <si>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</si>
  <si>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</si>
  <si>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</si>
  <si>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</si>
  <si>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</si>
  <si>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</si>
  <si>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</si>
  <si>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</si>
  <si>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9-12  2008</t>
  </si>
  <si>
    <t>WAVERLY 145 BOND K-8   2005</t>
  </si>
  <si>
    <t>55-0148</t>
  </si>
  <si>
    <t>MALCOLM 148 QCPUF BOND 2011</t>
  </si>
  <si>
    <t>MALCOLM 148 BOND 9-12</t>
  </si>
  <si>
    <t>MALCOLM 148 BOND AFFL 9-12</t>
  </si>
  <si>
    <t>55-0160</t>
  </si>
  <si>
    <t>NORRIS 160  9-12 QCPUF BOND</t>
  </si>
  <si>
    <t>NORRIS 160 BOND 2012</t>
  </si>
  <si>
    <t>NORRIS 160 NONAFF BOND 2004</t>
  </si>
  <si>
    <t>55-0161</t>
  </si>
  <si>
    <t>RAYMOND CENTRAL 161 BOND</t>
  </si>
  <si>
    <t>56-0001</t>
  </si>
  <si>
    <t>NORTH PLATTE 1 BOND</t>
  </si>
  <si>
    <t>56-0006</t>
  </si>
  <si>
    <t>BRADY 6 BOND</t>
  </si>
  <si>
    <t>56-0007</t>
  </si>
  <si>
    <t>MAXWELL 7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</si>
  <si>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</si>
  <si>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</si>
  <si>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</si>
  <si>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</si>
  <si>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</si>
  <si>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</si>
  <si>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</si>
  <si>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</si>
  <si>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</si>
  <si>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</si>
  <si>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</si>
  <si>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</si>
  <si>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</si>
  <si>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</si>
  <si>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</si>
  <si>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</si>
  <si>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59-0013</t>
  </si>
  <si>
    <t>NEWMAN GROVE 13 BOND K-8</t>
  </si>
  <si>
    <t>NEWMAN GROVE 13 BOND 9-12</t>
  </si>
  <si>
    <t>61-0004</t>
  </si>
  <si>
    <t>CENTRAL CITY 4 BOND 2008</t>
  </si>
  <si>
    <t>61-0009</t>
  </si>
  <si>
    <t>CHAPMAN 9 BOND</t>
  </si>
  <si>
    <t>61-0049</t>
  </si>
  <si>
    <t>PALMER 49 BOND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</si>
  <si>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</si>
  <si>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</si>
  <si>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</si>
  <si>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</si>
  <si>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</si>
  <si>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</si>
  <si>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</si>
  <si>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</si>
  <si>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</si>
  <si>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</si>
  <si>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</si>
  <si>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</si>
  <si>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</si>
  <si>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</si>
  <si>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</si>
  <si>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</si>
  <si>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</si>
  <si>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</si>
  <si>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</si>
  <si>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</si>
  <si>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</si>
  <si>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</si>
  <si>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PALMYRA OR1 OLD BOND</t>
  </si>
  <si>
    <t>PALMYRA OR1 ORIG BOND</t>
  </si>
  <si>
    <t>PALMYRA OR1 BOND K-8</t>
  </si>
  <si>
    <t>PALMYRA OR1 BOND  9-12</t>
  </si>
  <si>
    <t>PALMYRA OR1 BOND AFFL 9-12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</si>
  <si>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</si>
  <si>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</si>
  <si>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</si>
  <si>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</si>
  <si>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</si>
  <si>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</si>
  <si>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</si>
  <si>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</si>
  <si>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</si>
  <si>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</si>
  <si>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</si>
  <si>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</si>
  <si>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</si>
  <si>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HUMPHREY 67 BOND 9-12</t>
  </si>
  <si>
    <t>HUMPHREY 67 BOND K-8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</si>
  <si>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</si>
  <si>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</si>
  <si>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</si>
  <si>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</si>
  <si>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</si>
  <si>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</si>
  <si>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</si>
  <si>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</si>
  <si>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74-0037</t>
  </si>
  <si>
    <t>HUMBOLDT 37 BOND</t>
  </si>
  <si>
    <t>74-0056</t>
  </si>
  <si>
    <t>FALLS CITY 56 BOND</t>
  </si>
  <si>
    <t>76-0002</t>
  </si>
  <si>
    <t>CRETE 2 BOND 2002</t>
  </si>
  <si>
    <t>CRETE 2 BOND (2002)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</si>
  <si>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</si>
  <si>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</si>
  <si>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</si>
  <si>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</si>
  <si>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</si>
  <si>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</si>
  <si>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</si>
  <si>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</si>
  <si>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76-0082</t>
  </si>
  <si>
    <t>WILB-CLAT 82 AFFIL BOND 2003</t>
  </si>
  <si>
    <t>WILB-CLAT 82 ELEM BOND 2003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</si>
  <si>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</si>
  <si>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</si>
  <si>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</si>
  <si>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</si>
  <si>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</si>
  <si>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</si>
  <si>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</si>
  <si>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SOUTH SARPY 46 BOND</t>
  </si>
  <si>
    <t>78-0001</t>
  </si>
  <si>
    <t>ASHLAND-GREENWOOD 1 BOND 9-12</t>
  </si>
  <si>
    <t>78-0009</t>
  </si>
  <si>
    <t>YUTAN 9 BOND K-8</t>
  </si>
  <si>
    <t>78-0039</t>
  </si>
  <si>
    <t>WAHOO 39  BOND K-8</t>
  </si>
  <si>
    <t>78-0104</t>
  </si>
  <si>
    <t>PRAGUE 104 BOND 9-12</t>
  </si>
  <si>
    <t>PRAGUE 104 BOND K-8</t>
  </si>
  <si>
    <t>79-0016</t>
  </si>
  <si>
    <t>GERING 16 BOND 2011</t>
  </si>
  <si>
    <t>79-0032</t>
  </si>
  <si>
    <t>SCOTTSBLUFF 32 BOND 2009</t>
  </si>
  <si>
    <t>80-0005</t>
  </si>
  <si>
    <t>MILFORD 5 BOND 9-12</t>
  </si>
  <si>
    <t>MILFORD 5 BOND</t>
  </si>
  <si>
    <t>80-0009</t>
  </si>
  <si>
    <t>SEWARD 9 BOND AFFIL 9-12</t>
  </si>
  <si>
    <t>SEWARD 9 MS BOND 2010</t>
  </si>
  <si>
    <t>80-0567</t>
  </si>
  <si>
    <t>CENTENNIAL 67R BOND 2007</t>
  </si>
  <si>
    <t>81-0005</t>
  </si>
  <si>
    <t>RUSHVILLE ELEM 5 BOND</t>
  </si>
  <si>
    <t>SHERIDAN</t>
  </si>
  <si>
    <t>82-0001</t>
  </si>
  <si>
    <t>LOUP CITY 1 BOND K-8</t>
  </si>
  <si>
    <t>LOUP CITY 1 BOND AFFIL 9-12</t>
  </si>
  <si>
    <t>87-0001</t>
  </si>
  <si>
    <t>PENDER 1 BOND K-8</t>
  </si>
  <si>
    <t>PENDER 1 BOND 9-12</t>
  </si>
  <si>
    <t>87-0016</t>
  </si>
  <si>
    <t>UMO N HO NATION SCH 16 BOND</t>
  </si>
  <si>
    <t>87-0017</t>
  </si>
  <si>
    <t>WINNEBAGO 17 BOND</t>
  </si>
  <si>
    <t>88-0005</t>
  </si>
  <si>
    <t>ORD 5 BOND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</si>
  <si>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</si>
  <si>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</si>
  <si>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</si>
  <si>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</si>
  <si>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</si>
  <si>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</si>
  <si>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</si>
  <si>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</si>
  <si>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</si>
  <si>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</si>
  <si>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90-0560</t>
  </si>
  <si>
    <t>WAKEFIELD 60R BOND</t>
  </si>
  <si>
    <t>91-0074</t>
  </si>
  <si>
    <t>BLUE HILL 74 BOND</t>
  </si>
  <si>
    <t>CLAY</t>
  </si>
  <si>
    <t>92-0045</t>
  </si>
  <si>
    <t>WHEELER CENTRAL 45 BOND 2010</t>
  </si>
  <si>
    <t>WHEELER</t>
  </si>
  <si>
    <t>93-0012</t>
  </si>
  <si>
    <t>YORK 12 BOND</t>
  </si>
  <si>
    <t>93-0083</t>
  </si>
  <si>
    <t>MCCOOL JUNCTION 83 BOND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</si>
</sst>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">
        <v>16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39" t="s">
        <v>5</v>
      </c>
      <c r="B4" s="14" t="s">
        <v>18</v>
      </c>
      <c r="C4" s="12">
        <v>40</v>
      </c>
      <c r="D4" s="13" t="s">
        <v>7</v>
      </c>
      <c r="E4" s="15">
        <v>22605019</v>
      </c>
      <c r="F4" s="16">
        <v>0.086319</v>
      </c>
      <c r="G4" s="17">
        <v>19512.48</v>
      </c>
    </row>
    <row r="5" spans="1:7" ht="12.75">
      <c r="A5" s="40" t="s">
        <v>5</v>
      </c>
      <c r="B5" s="20" t="s">
        <v>18</v>
      </c>
      <c r="C5" s="18">
        <v>1</v>
      </c>
      <c r="D5" s="19" t="s">
        <v>6</v>
      </c>
      <c r="E5" s="21">
        <v>337654155</v>
      </c>
      <c r="F5" s="22">
        <v>0.08632</v>
      </c>
      <c r="G5" s="23">
        <v>291463.71</v>
      </c>
    </row>
    <row r="6" spans="1:7" ht="12.75">
      <c r="A6" s="40" t="s">
        <v>5</v>
      </c>
      <c r="B6" s="20" t="s">
        <v>18</v>
      </c>
      <c r="C6" s="18">
        <v>50</v>
      </c>
      <c r="D6" s="19" t="s">
        <v>8</v>
      </c>
      <c r="E6" s="21">
        <v>37258860</v>
      </c>
      <c r="F6" s="22">
        <v>0.08632</v>
      </c>
      <c r="G6" s="23">
        <v>32161.8</v>
      </c>
    </row>
    <row r="7" spans="1:7" ht="12.75">
      <c r="A7" s="41"/>
      <c r="B7" s="43" t="s">
        <v>19</v>
      </c>
      <c r="C7" s="43"/>
      <c r="D7" s="25"/>
      <c r="E7" s="26">
        <f>SUM(E4:E6)</f>
        <v>397518034</v>
      </c>
      <c r="F7" s="27"/>
      <c r="G7" s="28">
        <f>SUM(G4:G6)</f>
        <v>343137.99</v>
      </c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7" s="30" customFormat="1" ht="12.75">
      <c r="A9" s="42" t="s">
        <v>9</v>
      </c>
      <c r="B9" s="31" t="s">
        <v>20</v>
      </c>
      <c r="C9" s="24">
        <v>1</v>
      </c>
      <c r="D9" s="25" t="s">
        <v>6</v>
      </c>
      <c r="E9" s="26">
        <v>969471893</v>
      </c>
      <c r="F9" s="27">
        <v>0.24</v>
      </c>
      <c r="G9" s="28">
        <v>2326738.27</v>
      </c>
    </row>
    <row r="10" spans="1:7" s="30" customFormat="1" ht="12.75">
      <c r="A10" s="40" t="s">
        <v>12</v>
      </c>
      <c r="B10" s="20" t="s">
        <v>21</v>
      </c>
      <c r="C10" s="18">
        <v>2</v>
      </c>
      <c r="D10" s="19" t="s">
        <v>10</v>
      </c>
      <c r="E10" s="21">
        <v>320387564</v>
      </c>
      <c r="F10" s="22">
        <v>0.001299</v>
      </c>
      <c r="G10" s="23">
        <v>4161.92</v>
      </c>
    </row>
    <row r="11" spans="1:7" s="30" customFormat="1" ht="12.75">
      <c r="A11" s="40" t="s">
        <v>12</v>
      </c>
      <c r="B11" s="20" t="s">
        <v>21</v>
      </c>
      <c r="C11" s="18">
        <v>45</v>
      </c>
      <c r="D11" s="19" t="s">
        <v>11</v>
      </c>
      <c r="E11" s="21">
        <v>37315688</v>
      </c>
      <c r="F11" s="22">
        <v>0.001299</v>
      </c>
      <c r="G11" s="23">
        <v>484.78</v>
      </c>
    </row>
    <row r="12" spans="1:7" s="30" customFormat="1" ht="12.75">
      <c r="A12" s="40" t="s">
        <v>12</v>
      </c>
      <c r="B12" s="20" t="s">
        <v>21</v>
      </c>
      <c r="C12" s="18">
        <v>54</v>
      </c>
      <c r="D12" s="19" t="s">
        <v>13</v>
      </c>
      <c r="E12" s="21">
        <v>15379011</v>
      </c>
      <c r="F12" s="22">
        <v>0.001299</v>
      </c>
      <c r="G12" s="23">
        <v>199.83</v>
      </c>
    </row>
    <row r="13" spans="1:7" s="30" customFormat="1" ht="12.75">
      <c r="A13" s="42"/>
      <c r="B13" s="43" t="s">
        <v>19</v>
      </c>
      <c r="C13" s="24"/>
      <c r="D13" s="25"/>
      <c r="E13" s="26">
        <f>SUM(E10:E12)</f>
        <v>373082263</v>
      </c>
      <c r="F13" s="27"/>
      <c r="G13" s="28">
        <f>SUM(G10:G12)</f>
        <v>4846.53</v>
      </c>
    </row>
    <row r="14" spans="1:7" s="30" customFormat="1" ht="12.75">
      <c r="A14" s="40" t="s">
        <v>12</v>
      </c>
      <c r="B14" s="20" t="s">
        <v>22</v>
      </c>
      <c r="C14" s="18">
        <v>2</v>
      </c>
      <c r="D14" s="19" t="s">
        <v>10</v>
      </c>
      <c r="E14" s="21">
        <v>334797015</v>
      </c>
      <c r="F14" s="22">
        <v>0.004943</v>
      </c>
      <c r="G14" s="23">
        <v>16549.26</v>
      </c>
    </row>
    <row r="15" spans="1:7" s="30" customFormat="1" ht="12.75">
      <c r="A15" s="40" t="s">
        <v>12</v>
      </c>
      <c r="B15" s="20" t="s">
        <v>22</v>
      </c>
      <c r="C15" s="18">
        <v>45</v>
      </c>
      <c r="D15" s="19" t="s">
        <v>11</v>
      </c>
      <c r="E15" s="21">
        <v>83273056</v>
      </c>
      <c r="F15" s="22">
        <v>0.004943</v>
      </c>
      <c r="G15" s="23">
        <v>4116.27</v>
      </c>
    </row>
    <row r="16" spans="1:7" s="30" customFormat="1" ht="12.75">
      <c r="A16" s="40" t="s">
        <v>12</v>
      </c>
      <c r="B16" s="20" t="s">
        <v>22</v>
      </c>
      <c r="C16" s="18">
        <v>54</v>
      </c>
      <c r="D16" s="19" t="s">
        <v>13</v>
      </c>
      <c r="E16" s="21">
        <v>15379011</v>
      </c>
      <c r="F16" s="22">
        <v>0.004943</v>
      </c>
      <c r="G16" s="23">
        <v>760.19</v>
      </c>
    </row>
    <row r="17" spans="1:7" s="30" customFormat="1" ht="12.75">
      <c r="A17" s="42"/>
      <c r="B17" s="43" t="s">
        <v>19</v>
      </c>
      <c r="C17" s="24"/>
      <c r="D17" s="25"/>
      <c r="E17" s="26">
        <f>SUM(E14:E16)</f>
        <v>433449082</v>
      </c>
      <c r="F17" s="32"/>
      <c r="G17" s="28">
        <f>SUM(G14:G16)</f>
        <v>21425.719999999998</v>
      </c>
    </row>
    <row r="18" spans="1:7" s="30" customFormat="1" ht="12.75">
      <c r="A18" s="40"/>
      <c r="B18" s="20"/>
      <c r="C18" s="18"/>
      <c r="D18" s="19"/>
      <c r="E18" s="21"/>
      <c r="F18" s="22"/>
      <c r="G18" s="23"/>
    </row>
    <row r="19" spans="1:7" s="30" customFormat="1" ht="12.75">
      <c r="A19" s="42" t="s">
        <v>23</v>
      </c>
      <c r="B19" s="31" t="s">
        <v>24</v>
      </c>
      <c r="C19" s="24">
        <v>8</v>
      </c>
      <c r="D19" s="25" t="s">
        <v>25</v>
      </c>
      <c r="E19" s="26">
        <v>111320920</v>
      </c>
      <c r="F19" s="27">
        <v>0.025421</v>
      </c>
      <c r="G19" s="28">
        <v>28299.07</v>
      </c>
    </row>
    <row r="20" spans="1:7" s="30" customFormat="1" ht="12.75">
      <c r="A20" s="40" t="s">
        <v>26</v>
      </c>
      <c r="B20" s="20" t="s">
        <v>27</v>
      </c>
      <c r="C20" s="18">
        <v>45</v>
      </c>
      <c r="D20" s="19" t="s">
        <v>11</v>
      </c>
      <c r="E20" s="21">
        <v>24385290</v>
      </c>
      <c r="F20" s="22">
        <v>0.005529</v>
      </c>
      <c r="G20" s="23">
        <v>1348.3</v>
      </c>
    </row>
    <row r="21" spans="1:7" s="30" customFormat="1" ht="12.75">
      <c r="A21" s="40" t="s">
        <v>26</v>
      </c>
      <c r="B21" s="20" t="s">
        <v>28</v>
      </c>
      <c r="C21" s="18">
        <v>45</v>
      </c>
      <c r="D21" s="19" t="s">
        <v>11</v>
      </c>
      <c r="E21" s="21">
        <v>39024412</v>
      </c>
      <c r="F21" s="22">
        <v>0.010347</v>
      </c>
      <c r="G21" s="23">
        <v>4037.84</v>
      </c>
    </row>
    <row r="22" spans="1:7" s="30" customFormat="1" ht="12.75">
      <c r="A22" s="40" t="s">
        <v>26</v>
      </c>
      <c r="B22" s="20" t="s">
        <v>29</v>
      </c>
      <c r="C22" s="18">
        <v>8</v>
      </c>
      <c r="D22" s="19" t="s">
        <v>25</v>
      </c>
      <c r="E22" s="21">
        <v>189284285</v>
      </c>
      <c r="F22" s="22">
        <v>0.015876</v>
      </c>
      <c r="G22" s="23">
        <v>30050.83</v>
      </c>
    </row>
    <row r="23" spans="1:7" s="30" customFormat="1" ht="12.75">
      <c r="A23" s="42"/>
      <c r="B23" s="43" t="s">
        <v>19</v>
      </c>
      <c r="C23" s="24"/>
      <c r="D23" s="25"/>
      <c r="E23" s="26">
        <f>SUM(E20:E22)</f>
        <v>252693987</v>
      </c>
      <c r="F23" s="32"/>
      <c r="G23" s="28">
        <f>SUM(G20:G22)</f>
        <v>35436.97</v>
      </c>
    </row>
    <row r="24" spans="1:7" s="30" customFormat="1" ht="12.75">
      <c r="A24" s="40" t="s">
        <v>30</v>
      </c>
      <c r="B24" s="20" t="s">
        <v>31</v>
      </c>
      <c r="C24" s="18">
        <v>9</v>
      </c>
      <c r="D24" s="19" t="s">
        <v>14</v>
      </c>
      <c r="E24" s="21">
        <v>546736123</v>
      </c>
      <c r="F24" s="22">
        <v>0.021745</v>
      </c>
      <c r="G24" s="23">
        <v>118887.79</v>
      </c>
    </row>
    <row r="25" spans="1:7" s="30" customFormat="1" ht="12.75">
      <c r="A25" s="40" t="s">
        <v>30</v>
      </c>
      <c r="B25" s="20" t="s">
        <v>31</v>
      </c>
      <c r="C25" s="18">
        <v>75</v>
      </c>
      <c r="D25" s="19" t="s">
        <v>32</v>
      </c>
      <c r="E25" s="21">
        <v>3009920</v>
      </c>
      <c r="F25" s="22">
        <v>0.021745</v>
      </c>
      <c r="G25" s="23">
        <v>654.51</v>
      </c>
    </row>
    <row r="26" spans="1:7" s="30" customFormat="1" ht="12.75">
      <c r="A26" s="42"/>
      <c r="B26" s="44" t="s">
        <v>19</v>
      </c>
      <c r="C26" s="24"/>
      <c r="D26" s="25"/>
      <c r="E26" s="26">
        <f>SUM(E24:E25)</f>
        <v>549746043</v>
      </c>
      <c r="F26" s="32"/>
      <c r="G26" s="28">
        <f>SUM(G24:G25)</f>
        <v>119542.29999999999</v>
      </c>
    </row>
    <row r="27" spans="1:7" s="30" customFormat="1" ht="12.75">
      <c r="A27" s="40" t="s">
        <v>30</v>
      </c>
      <c r="B27" s="20" t="s">
        <v>33</v>
      </c>
      <c r="C27" s="18">
        <v>9</v>
      </c>
      <c r="D27" s="19" t="s">
        <v>14</v>
      </c>
      <c r="E27" s="21">
        <v>173396573</v>
      </c>
      <c r="F27" s="22">
        <v>0.097518</v>
      </c>
      <c r="G27" s="23">
        <v>169093.03</v>
      </c>
    </row>
    <row r="28" spans="1:7" s="30" customFormat="1" ht="12.75">
      <c r="A28" s="40" t="s">
        <v>30</v>
      </c>
      <c r="B28" s="20" t="s">
        <v>33</v>
      </c>
      <c r="C28" s="18">
        <v>75</v>
      </c>
      <c r="D28" s="19" t="s">
        <v>32</v>
      </c>
      <c r="E28" s="21">
        <v>3009920</v>
      </c>
      <c r="F28" s="22">
        <v>0.097518</v>
      </c>
      <c r="G28" s="23">
        <v>2935.24</v>
      </c>
    </row>
    <row r="29" spans="1:7" s="30" customFormat="1" ht="12.75">
      <c r="A29" s="42"/>
      <c r="B29" s="44" t="s">
        <v>19</v>
      </c>
      <c r="C29" s="24"/>
      <c r="D29" s="25"/>
      <c r="E29" s="26">
        <f>SUM(E27:E28)</f>
        <v>176406493</v>
      </c>
      <c r="F29" s="32"/>
      <c r="G29" s="28">
        <f>SUM(G27:G28)</f>
        <v>172028.27</v>
      </c>
    </row>
    <row r="30" spans="1:7" s="30" customFormat="1" ht="12.75">
      <c r="A30" s="40" t="s">
        <v>34</v>
      </c>
      <c r="B30" s="20" t="s">
        <v>35</v>
      </c>
      <c r="C30" s="18">
        <v>10</v>
      </c>
      <c r="D30" s="19" t="s">
        <v>36</v>
      </c>
      <c r="E30" s="21">
        <v>434673968</v>
      </c>
      <c r="F30" s="22">
        <v>0.18842</v>
      </c>
      <c r="G30" s="23">
        <v>819012.83</v>
      </c>
    </row>
    <row r="31" spans="1:7" s="30" customFormat="1" ht="12.75">
      <c r="A31" s="40" t="s">
        <v>34</v>
      </c>
      <c r="B31" s="20" t="s">
        <v>35</v>
      </c>
      <c r="C31" s="18">
        <v>50</v>
      </c>
      <c r="D31" s="19" t="s">
        <v>8</v>
      </c>
      <c r="E31" s="21">
        <v>44425507</v>
      </c>
      <c r="F31" s="22">
        <v>0.18842</v>
      </c>
      <c r="G31" s="23">
        <v>83706.55</v>
      </c>
    </row>
    <row r="32" spans="1:7" s="30" customFormat="1" ht="12.75">
      <c r="A32" s="42"/>
      <c r="B32" s="44" t="s">
        <v>19</v>
      </c>
      <c r="C32" s="24"/>
      <c r="D32" s="25"/>
      <c r="E32" s="26">
        <f>SUM(E30:E31)</f>
        <v>479099475</v>
      </c>
      <c r="F32" s="32"/>
      <c r="G32" s="28">
        <f>SUM(G30:G31)</f>
        <v>902719.38</v>
      </c>
    </row>
    <row r="33" spans="1:7" s="30" customFormat="1" ht="12.75">
      <c r="A33" s="40" t="s">
        <v>37</v>
      </c>
      <c r="B33" s="20" t="s">
        <v>38</v>
      </c>
      <c r="C33" s="18">
        <v>10</v>
      </c>
      <c r="D33" s="19" t="s">
        <v>36</v>
      </c>
      <c r="E33" s="21">
        <v>2723229605</v>
      </c>
      <c r="F33" s="22">
        <v>0.107393</v>
      </c>
      <c r="G33" s="23">
        <v>2924558.09</v>
      </c>
    </row>
    <row r="34" spans="1:7" s="30" customFormat="1" ht="12.75">
      <c r="A34" s="40" t="s">
        <v>37</v>
      </c>
      <c r="B34" s="20" t="s">
        <v>38</v>
      </c>
      <c r="C34" s="18">
        <v>50</v>
      </c>
      <c r="D34" s="19" t="s">
        <v>8</v>
      </c>
      <c r="E34" s="21">
        <v>82116144</v>
      </c>
      <c r="F34" s="22">
        <v>0.107393</v>
      </c>
      <c r="G34" s="23">
        <v>88187.04</v>
      </c>
    </row>
    <row r="35" spans="1:7" s="30" customFormat="1" ht="12.75">
      <c r="A35" s="40" t="s">
        <v>37</v>
      </c>
      <c r="B35" s="20" t="s">
        <v>38</v>
      </c>
      <c r="C35" s="18">
        <v>69</v>
      </c>
      <c r="D35" s="19" t="s">
        <v>39</v>
      </c>
      <c r="E35" s="21">
        <v>23797216</v>
      </c>
      <c r="F35" s="22">
        <v>0.107393</v>
      </c>
      <c r="G35" s="23">
        <v>25556.53</v>
      </c>
    </row>
    <row r="36" spans="1:7" s="30" customFormat="1" ht="12.75">
      <c r="A36" s="42"/>
      <c r="B36" s="44" t="s">
        <v>19</v>
      </c>
      <c r="C36" s="24"/>
      <c r="D36" s="25"/>
      <c r="E36" s="26">
        <f>SUM(E33:E35)</f>
        <v>2829142965</v>
      </c>
      <c r="F36" s="32"/>
      <c r="G36" s="28">
        <f>SUM(G33:G35)</f>
        <v>3038301.6599999997</v>
      </c>
    </row>
    <row r="37" spans="1:7" s="30" customFormat="1" ht="12.75">
      <c r="A37" s="40" t="s">
        <v>37</v>
      </c>
      <c r="B37" s="20" t="s">
        <v>40</v>
      </c>
      <c r="C37" s="18">
        <v>10</v>
      </c>
      <c r="D37" s="19" t="s">
        <v>36</v>
      </c>
      <c r="E37" s="21">
        <v>2699861861</v>
      </c>
      <c r="F37" s="22">
        <v>0.132784</v>
      </c>
      <c r="G37" s="23">
        <v>3584984.53</v>
      </c>
    </row>
    <row r="38" spans="1:7" s="30" customFormat="1" ht="11.25" customHeight="1">
      <c r="A38" s="40" t="s">
        <v>37</v>
      </c>
      <c r="B38" s="20" t="s">
        <v>40</v>
      </c>
      <c r="C38" s="18">
        <v>50</v>
      </c>
      <c r="D38" s="19" t="s">
        <v>8</v>
      </c>
      <c r="E38" s="21">
        <v>82116144</v>
      </c>
      <c r="F38" s="22">
        <v>0.132784</v>
      </c>
      <c r="G38" s="23">
        <v>109037.02</v>
      </c>
    </row>
    <row r="39" spans="1:7" s="30" customFormat="1" ht="12.75">
      <c r="A39" s="40" t="s">
        <v>37</v>
      </c>
      <c r="B39" s="20" t="s">
        <v>40</v>
      </c>
      <c r="C39" s="18">
        <v>69</v>
      </c>
      <c r="D39" s="19" t="s">
        <v>39</v>
      </c>
      <c r="E39" s="21">
        <v>23797216</v>
      </c>
      <c r="F39" s="22">
        <v>0.132784</v>
      </c>
      <c r="G39" s="23">
        <v>31598.91</v>
      </c>
    </row>
    <row r="40" spans="1:7" s="30" customFormat="1" ht="12.75">
      <c r="A40" s="42"/>
      <c r="B40" s="44" t="s">
        <v>19</v>
      </c>
      <c r="C40" s="24"/>
      <c r="D40" s="25"/>
      <c r="E40" s="26">
        <f>SUM(E37:E39)</f>
        <v>2805775221</v>
      </c>
      <c r="F40" s="32"/>
      <c r="G40" s="28">
        <f>SUM(G37:G39)</f>
        <v>3725620.46</v>
      </c>
    </row>
    <row r="41" spans="1:7" s="30" customFormat="1" ht="12.75">
      <c r="A41" s="40" t="s">
        <v>41</v>
      </c>
      <c r="B41" s="20" t="s">
        <v>42</v>
      </c>
      <c r="C41" s="18">
        <v>10</v>
      </c>
      <c r="D41" s="19" t="s">
        <v>36</v>
      </c>
      <c r="E41" s="21">
        <v>201086231</v>
      </c>
      <c r="F41" s="22">
        <v>0.195238</v>
      </c>
      <c r="G41" s="23">
        <v>392596.66</v>
      </c>
    </row>
    <row r="42" spans="1:7" s="30" customFormat="1" ht="12.75">
      <c r="A42" s="40" t="s">
        <v>41</v>
      </c>
      <c r="B42" s="20" t="s">
        <v>45</v>
      </c>
      <c r="C42" s="18">
        <v>24</v>
      </c>
      <c r="D42" s="19" t="s">
        <v>46</v>
      </c>
      <c r="E42" s="21">
        <v>12491139</v>
      </c>
      <c r="F42" s="22">
        <v>0.195238</v>
      </c>
      <c r="G42" s="23">
        <v>24387.43</v>
      </c>
    </row>
    <row r="43" spans="1:7" s="30" customFormat="1" ht="12.75">
      <c r="A43" s="40" t="s">
        <v>41</v>
      </c>
      <c r="B43" s="20" t="s">
        <v>45</v>
      </c>
      <c r="C43" s="18">
        <v>69</v>
      </c>
      <c r="D43" s="19" t="s">
        <v>39</v>
      </c>
      <c r="E43" s="21">
        <v>94194567</v>
      </c>
      <c r="F43" s="22">
        <v>0.195238</v>
      </c>
      <c r="G43" s="23">
        <v>183903.55</v>
      </c>
    </row>
    <row r="44" spans="1:7" s="30" customFormat="1" ht="12.75">
      <c r="A44" s="42"/>
      <c r="B44" s="44" t="s">
        <v>19</v>
      </c>
      <c r="C44" s="24"/>
      <c r="D44" s="25"/>
      <c r="E44" s="26">
        <f>SUM(E41:E43)</f>
        <v>307771937</v>
      </c>
      <c r="F44" s="32"/>
      <c r="G44" s="28">
        <f>SUM(G41:G43)</f>
        <v>600887.6399999999</v>
      </c>
    </row>
    <row r="45" spans="1:7" ht="12.75">
      <c r="A45" s="40" t="s">
        <v>47</v>
      </c>
      <c r="B45" s="20" t="s">
        <v>48</v>
      </c>
      <c r="C45" s="18">
        <v>1</v>
      </c>
      <c r="D45" s="19" t="s">
        <v>6</v>
      </c>
      <c r="E45" s="21">
        <v>1917125</v>
      </c>
      <c r="F45" s="22">
        <v>0.071889</v>
      </c>
      <c r="G45" s="23">
        <v>1378.21</v>
      </c>
    </row>
    <row r="46" spans="1:7" ht="12.75">
      <c r="A46" s="40" t="s">
        <v>47</v>
      </c>
      <c r="B46" s="20" t="s">
        <v>48</v>
      </c>
      <c r="C46" s="18">
        <v>10</v>
      </c>
      <c r="D46" s="19" t="s">
        <v>36</v>
      </c>
      <c r="E46" s="21">
        <v>221672060</v>
      </c>
      <c r="F46" s="22">
        <v>0.071889</v>
      </c>
      <c r="G46" s="23">
        <v>159357.72</v>
      </c>
    </row>
    <row r="47" spans="1:7" ht="12.75">
      <c r="A47" s="40" t="s">
        <v>47</v>
      </c>
      <c r="B47" s="20" t="s">
        <v>48</v>
      </c>
      <c r="C47" s="18">
        <v>40</v>
      </c>
      <c r="D47" s="19" t="s">
        <v>7</v>
      </c>
      <c r="E47" s="21">
        <v>76296696</v>
      </c>
      <c r="F47" s="22">
        <v>0.071889</v>
      </c>
      <c r="G47" s="23">
        <v>54849.05</v>
      </c>
    </row>
    <row r="48" spans="1:7" ht="12.75">
      <c r="A48" s="40" t="s">
        <v>47</v>
      </c>
      <c r="B48" s="20" t="s">
        <v>48</v>
      </c>
      <c r="C48" s="18">
        <v>50</v>
      </c>
      <c r="D48" s="19" t="s">
        <v>8</v>
      </c>
      <c r="E48" s="21">
        <v>2704241</v>
      </c>
      <c r="F48" s="22">
        <v>0.071889</v>
      </c>
      <c r="G48" s="23">
        <v>1944.05</v>
      </c>
    </row>
    <row r="49" spans="1:7" ht="12.75">
      <c r="A49" s="42"/>
      <c r="B49" s="44" t="s">
        <v>19</v>
      </c>
      <c r="C49" s="24"/>
      <c r="D49" s="25"/>
      <c r="E49" s="26">
        <f>SUM(E45:E48)</f>
        <v>302590122</v>
      </c>
      <c r="F49" s="32"/>
      <c r="G49" s="28">
        <f>SUM(G45:G48)</f>
        <v>217529.02999999997</v>
      </c>
    </row>
    <row r="50" spans="1:7" s="30" customFormat="1" ht="12.75">
      <c r="A50" s="40" t="s">
        <v>49</v>
      </c>
      <c r="B50" s="20" t="s">
        <v>50</v>
      </c>
      <c r="C50" s="18">
        <v>10</v>
      </c>
      <c r="D50" s="19" t="s">
        <v>36</v>
      </c>
      <c r="E50" s="21">
        <v>368367722</v>
      </c>
      <c r="F50" s="22">
        <v>0.032557</v>
      </c>
      <c r="G50" s="23">
        <v>119929.43</v>
      </c>
    </row>
    <row r="51" spans="1:7" s="30" customFormat="1" ht="12.75">
      <c r="A51" s="40" t="s">
        <v>49</v>
      </c>
      <c r="B51" s="20" t="s">
        <v>50</v>
      </c>
      <c r="C51" s="18">
        <v>82</v>
      </c>
      <c r="D51" s="19" t="s">
        <v>51</v>
      </c>
      <c r="E51" s="21">
        <v>96341151</v>
      </c>
      <c r="F51" s="22">
        <v>0.032557</v>
      </c>
      <c r="G51" s="23">
        <v>31365.92</v>
      </c>
    </row>
    <row r="52" spans="1:7" s="30" customFormat="1" ht="12.75">
      <c r="A52" s="42"/>
      <c r="B52" s="44" t="s">
        <v>19</v>
      </c>
      <c r="C52" s="24"/>
      <c r="D52" s="25"/>
      <c r="E52" s="26">
        <f>SUM(E50:E51)</f>
        <v>464708873</v>
      </c>
      <c r="F52" s="32"/>
      <c r="G52" s="28">
        <f>SUM(G50:G51)</f>
        <v>151295.34999999998</v>
      </c>
    </row>
    <row r="53" spans="1:7" ht="12.75">
      <c r="A53" s="40" t="s">
        <v>52</v>
      </c>
      <c r="B53" s="20" t="s">
        <v>53</v>
      </c>
      <c r="C53" s="18">
        <v>10</v>
      </c>
      <c r="D53" s="19" t="s">
        <v>36</v>
      </c>
      <c r="E53" s="21">
        <v>287731010</v>
      </c>
      <c r="F53" s="22">
        <v>0.223554</v>
      </c>
      <c r="G53" s="23">
        <v>643234.34</v>
      </c>
    </row>
    <row r="54" spans="1:7" ht="12.75">
      <c r="A54" s="40" t="s">
        <v>52</v>
      </c>
      <c r="B54" s="20" t="s">
        <v>53</v>
      </c>
      <c r="C54" s="18">
        <v>82</v>
      </c>
      <c r="D54" s="19" t="s">
        <v>51</v>
      </c>
      <c r="E54" s="21">
        <v>4273967</v>
      </c>
      <c r="F54" s="22">
        <v>0.223554</v>
      </c>
      <c r="G54" s="23">
        <v>9554.66</v>
      </c>
    </row>
    <row r="55" spans="1:7" ht="12.75">
      <c r="A55" s="42"/>
      <c r="B55" s="44" t="s">
        <v>19</v>
      </c>
      <c r="C55" s="24"/>
      <c r="D55" s="25"/>
      <c r="E55" s="26">
        <f>SUM(E53:E54)</f>
        <v>292004977</v>
      </c>
      <c r="F55" s="32"/>
      <c r="G55" s="28">
        <f>SUM(G53:G54)</f>
        <v>652789</v>
      </c>
    </row>
    <row r="60" ht="12.75">
      <c r="F60" s="48"/>
    </row>
    <row r="61" ht="12.75">
      <c r="F61" s="48"/>
    </row>
    <row r="62" ht="12.75">
      <c r="F62" s="48"/>
    </row>
    <row r="63" ht="12.75">
      <c r="F63" s="48"/>
    </row>
    <row r="64" ht="12.75">
      <c r="F64" s="48"/>
    </row>
    <row r="65" ht="12.75">
      <c r="F65" s="48"/>
    </row>
    <row r="66" ht="12.75">
      <c r="F66" s="48"/>
    </row>
    <row r="67" ht="12.75">
      <c r="F67" s="48"/>
    </row>
    <row r="68" ht="12.75">
      <c r="F68" s="48"/>
    </row>
    <row r="69" ht="12.75">
      <c r="F69" s="48"/>
    </row>
    <row r="70" ht="12.75">
      <c r="F70" s="48"/>
    </row>
    <row r="71" ht="12.75">
      <c r="F71" s="48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scale="10" r:id="rId1"/>
  <headerFooter alignWithMargins="0">
    <oddFooter>&amp;C&amp;"Times New Roman,Regular"&amp;9Nebraska Department of Revenue, Property Assessment Division 2014 Annual Report&amp;R&amp;"Times New Roman,Regular"&amp;9Table 14, Page 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28">
      <selection activeCell="G60" sqref="G6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346</v>
      </c>
      <c r="B4" s="20" t="s">
        <v>347</v>
      </c>
      <c r="C4" s="18">
        <v>59</v>
      </c>
      <c r="D4" s="19" t="s">
        <v>291</v>
      </c>
      <c r="E4" s="21">
        <v>15162464</v>
      </c>
      <c r="F4" s="22">
        <v>0.00911</v>
      </c>
      <c r="G4" s="23">
        <v>1381.3</v>
      </c>
    </row>
    <row r="5" spans="1:7" ht="12.75">
      <c r="A5" s="40" t="s">
        <v>346</v>
      </c>
      <c r="B5" s="20" t="s">
        <v>347</v>
      </c>
      <c r="C5" s="18">
        <v>71</v>
      </c>
      <c r="D5" s="19" t="s">
        <v>70</v>
      </c>
      <c r="E5" s="21">
        <v>761423266</v>
      </c>
      <c r="F5" s="22">
        <v>0.00911</v>
      </c>
      <c r="G5" s="23">
        <v>69365.68</v>
      </c>
    </row>
    <row r="6" spans="1:7" ht="12.75">
      <c r="A6" s="42"/>
      <c r="B6" s="43" t="s">
        <v>19</v>
      </c>
      <c r="C6" s="24"/>
      <c r="D6" s="25"/>
      <c r="E6" s="26">
        <f>SUM(E4:E5)</f>
        <v>776585730</v>
      </c>
      <c r="F6" s="32"/>
      <c r="G6" s="28">
        <f>SUM(G4:G5)</f>
        <v>70746.98</v>
      </c>
    </row>
    <row r="7" spans="1:7" ht="12.75">
      <c r="A7" s="40" t="s">
        <v>346</v>
      </c>
      <c r="B7" s="20" t="s">
        <v>348</v>
      </c>
      <c r="C7" s="18">
        <v>59</v>
      </c>
      <c r="D7" s="19" t="s">
        <v>291</v>
      </c>
      <c r="E7" s="21">
        <v>15162464</v>
      </c>
      <c r="F7" s="22">
        <v>0.016352</v>
      </c>
      <c r="G7" s="23">
        <v>2479.38</v>
      </c>
    </row>
    <row r="8" spans="1:7" ht="12.75">
      <c r="A8" s="40" t="s">
        <v>346</v>
      </c>
      <c r="B8" s="20" t="s">
        <v>348</v>
      </c>
      <c r="C8" s="18">
        <v>71</v>
      </c>
      <c r="D8" s="19" t="s">
        <v>70</v>
      </c>
      <c r="E8" s="21">
        <v>758410341</v>
      </c>
      <c r="F8" s="22">
        <v>0.016352</v>
      </c>
      <c r="G8" s="23">
        <v>124015.14</v>
      </c>
    </row>
    <row r="9" spans="1:7" ht="12.75">
      <c r="A9" s="42"/>
      <c r="B9" s="43" t="s">
        <v>19</v>
      </c>
      <c r="C9" s="24"/>
      <c r="D9" s="25"/>
      <c r="E9" s="26">
        <f>SUM(E7:E8)</f>
        <v>773572805</v>
      </c>
      <c r="F9" s="32"/>
      <c r="G9" s="28">
        <f>SUM(G7:G8)</f>
        <v>126494.52</v>
      </c>
    </row>
    <row r="10" spans="1:7" ht="12.75">
      <c r="A10" s="40"/>
      <c r="B10" s="20"/>
      <c r="C10" s="18"/>
      <c r="D10" s="19"/>
      <c r="E10" s="21"/>
      <c r="F10" s="22"/>
      <c r="G10" s="23"/>
    </row>
    <row r="11" spans="1:7" ht="12.75">
      <c r="A11" s="42" t="s">
        <v>346</v>
      </c>
      <c r="B11" s="31" t="s">
        <v>349</v>
      </c>
      <c r="C11" s="24">
        <v>71</v>
      </c>
      <c r="D11" s="25" t="s">
        <v>70</v>
      </c>
      <c r="E11" s="26">
        <v>743369537</v>
      </c>
      <c r="F11" s="32">
        <v>0.034069</v>
      </c>
      <c r="G11" s="28">
        <v>253258.6</v>
      </c>
    </row>
    <row r="12" spans="1:7" ht="12.75">
      <c r="A12" s="40" t="s">
        <v>350</v>
      </c>
      <c r="B12" s="20" t="s">
        <v>351</v>
      </c>
      <c r="C12" s="18">
        <v>72</v>
      </c>
      <c r="D12" s="19" t="s">
        <v>343</v>
      </c>
      <c r="E12" s="21">
        <v>432627609</v>
      </c>
      <c r="F12" s="22">
        <v>0.128439</v>
      </c>
      <c r="G12" s="23">
        <v>555662.76</v>
      </c>
    </row>
    <row r="13" spans="1:7" ht="12.75">
      <c r="A13" s="40" t="s">
        <v>350</v>
      </c>
      <c r="B13" s="20" t="s">
        <v>351</v>
      </c>
      <c r="C13" s="18">
        <v>93</v>
      </c>
      <c r="D13" s="19" t="s">
        <v>352</v>
      </c>
      <c r="E13" s="21">
        <v>275189551</v>
      </c>
      <c r="F13" s="22">
        <v>0.128439</v>
      </c>
      <c r="G13" s="23">
        <v>353450.77</v>
      </c>
    </row>
    <row r="14" spans="1:7" ht="12.75">
      <c r="A14" s="42"/>
      <c r="B14" s="43" t="s">
        <v>19</v>
      </c>
      <c r="C14" s="24"/>
      <c r="D14" s="25"/>
      <c r="E14" s="26">
        <f>SUM(E12:E13)</f>
        <v>707817160</v>
      </c>
      <c r="F14" s="32"/>
      <c r="G14" s="28">
        <f>SUM(G12:G13)</f>
        <v>909113.53</v>
      </c>
    </row>
    <row r="15" spans="1:7" ht="12.75">
      <c r="A15" s="40" t="s">
        <v>353</v>
      </c>
      <c r="B15" s="20" t="s">
        <v>354</v>
      </c>
      <c r="C15" s="18">
        <v>32</v>
      </c>
      <c r="D15" s="19" t="s">
        <v>196</v>
      </c>
      <c r="E15" s="21">
        <v>2657683</v>
      </c>
      <c r="F15" s="22">
        <v>0.088076</v>
      </c>
      <c r="G15" s="23">
        <v>2340.81</v>
      </c>
    </row>
    <row r="16" spans="1:7" ht="12.75">
      <c r="A16" s="40" t="s">
        <v>353</v>
      </c>
      <c r="B16" s="20" t="s">
        <v>354</v>
      </c>
      <c r="C16" s="18">
        <v>43</v>
      </c>
      <c r="D16" s="19" t="s">
        <v>224</v>
      </c>
      <c r="E16" s="21">
        <v>1200250</v>
      </c>
      <c r="F16" s="22">
        <v>0.088076</v>
      </c>
      <c r="G16" s="23">
        <v>1057.14</v>
      </c>
    </row>
    <row r="17" spans="1:7" ht="12.75">
      <c r="A17" s="40" t="s">
        <v>353</v>
      </c>
      <c r="B17" s="20" t="s">
        <v>354</v>
      </c>
      <c r="C17" s="18">
        <v>44</v>
      </c>
      <c r="D17" s="19" t="s">
        <v>225</v>
      </c>
      <c r="E17" s="21">
        <v>13526448</v>
      </c>
      <c r="F17" s="22">
        <v>0.088076</v>
      </c>
      <c r="G17" s="23">
        <v>11913.59</v>
      </c>
    </row>
    <row r="18" spans="1:7" ht="12.75">
      <c r="A18" s="40" t="s">
        <v>353</v>
      </c>
      <c r="B18" s="20" t="s">
        <v>354</v>
      </c>
      <c r="C18" s="18">
        <v>73</v>
      </c>
      <c r="D18" s="19" t="s">
        <v>228</v>
      </c>
      <c r="E18" s="21">
        <v>461445712</v>
      </c>
      <c r="F18" s="22">
        <v>0.088076</v>
      </c>
      <c r="G18" s="23">
        <v>406423.22</v>
      </c>
    </row>
    <row r="19" spans="1:7" ht="12.75">
      <c r="A19" s="42"/>
      <c r="B19" s="43" t="s">
        <v>19</v>
      </c>
      <c r="C19" s="24"/>
      <c r="D19" s="25"/>
      <c r="E19" s="26">
        <f>SUM(E15:E18)</f>
        <v>478830093</v>
      </c>
      <c r="F19" s="32"/>
      <c r="G19" s="28">
        <f>SUM(G15:G18)</f>
        <v>421734.75999999995</v>
      </c>
    </row>
    <row r="20" spans="1:7" ht="12.75">
      <c r="A20" s="40" t="s">
        <v>355</v>
      </c>
      <c r="B20" s="20" t="s">
        <v>356</v>
      </c>
      <c r="C20" s="18">
        <v>32</v>
      </c>
      <c r="D20" s="19" t="s">
        <v>196</v>
      </c>
      <c r="E20" s="21">
        <v>86361945</v>
      </c>
      <c r="F20" s="22">
        <v>0.030009</v>
      </c>
      <c r="G20" s="23">
        <v>25916.42</v>
      </c>
    </row>
    <row r="21" spans="1:7" ht="12.75">
      <c r="A21" s="40" t="s">
        <v>355</v>
      </c>
      <c r="B21" s="20" t="s">
        <v>356</v>
      </c>
      <c r="C21" s="18">
        <v>33</v>
      </c>
      <c r="D21" s="19" t="s">
        <v>182</v>
      </c>
      <c r="E21" s="21">
        <v>81050539</v>
      </c>
      <c r="F21" s="22">
        <v>0.030009</v>
      </c>
      <c r="G21" s="23">
        <v>24322.48</v>
      </c>
    </row>
    <row r="22" spans="1:7" ht="12.75">
      <c r="A22" s="40" t="s">
        <v>355</v>
      </c>
      <c r="B22" s="20" t="s">
        <v>356</v>
      </c>
      <c r="C22" s="18">
        <v>73</v>
      </c>
      <c r="D22" s="19" t="s">
        <v>228</v>
      </c>
      <c r="E22" s="21">
        <v>484136748</v>
      </c>
      <c r="F22" s="22">
        <v>0.030009</v>
      </c>
      <c r="G22" s="23">
        <v>145284.59</v>
      </c>
    </row>
    <row r="23" spans="1:7" ht="12.75">
      <c r="A23" s="42"/>
      <c r="B23" s="43" t="s">
        <v>19</v>
      </c>
      <c r="C23" s="24"/>
      <c r="D23" s="25"/>
      <c r="E23" s="26">
        <f>SUM(E20:E22)</f>
        <v>651549232</v>
      </c>
      <c r="F23" s="32"/>
      <c r="G23" s="28">
        <f>SUM(G20:G22)</f>
        <v>195523.49</v>
      </c>
    </row>
    <row r="24" spans="1:7" ht="12.75">
      <c r="A24" s="40" t="s">
        <v>355</v>
      </c>
      <c r="B24" s="20" t="s">
        <v>357</v>
      </c>
      <c r="C24" s="18">
        <v>32</v>
      </c>
      <c r="D24" s="19" t="s">
        <v>196</v>
      </c>
      <c r="E24" s="21">
        <v>86361945</v>
      </c>
      <c r="F24" s="22">
        <v>0.039758</v>
      </c>
      <c r="G24" s="23">
        <v>34335.81</v>
      </c>
    </row>
    <row r="25" spans="1:7" ht="12.75">
      <c r="A25" s="40" t="s">
        <v>355</v>
      </c>
      <c r="B25" s="20" t="s">
        <v>357</v>
      </c>
      <c r="C25" s="18">
        <v>33</v>
      </c>
      <c r="D25" s="19" t="s">
        <v>182</v>
      </c>
      <c r="E25" s="21">
        <v>81050539</v>
      </c>
      <c r="F25" s="22">
        <v>0.039758</v>
      </c>
      <c r="G25" s="23">
        <v>32224.11</v>
      </c>
    </row>
    <row r="26" spans="1:7" ht="12.75">
      <c r="A26" s="40" t="s">
        <v>355</v>
      </c>
      <c r="B26" s="20" t="s">
        <v>357</v>
      </c>
      <c r="C26" s="18">
        <v>73</v>
      </c>
      <c r="D26" s="19" t="s">
        <v>228</v>
      </c>
      <c r="E26" s="21">
        <v>488290098</v>
      </c>
      <c r="F26" s="22">
        <v>0.039758</v>
      </c>
      <c r="G26" s="23">
        <v>194134.68</v>
      </c>
    </row>
    <row r="27" spans="1:7" ht="12.75">
      <c r="A27" s="42"/>
      <c r="B27" s="43" t="s">
        <v>19</v>
      </c>
      <c r="C27" s="24"/>
      <c r="D27" s="25"/>
      <c r="E27" s="26">
        <f>SUM(E24:E26)</f>
        <v>655702582</v>
      </c>
      <c r="F27" s="32"/>
      <c r="G27" s="28">
        <f>SUM(G24:G26)</f>
        <v>260694.59999999998</v>
      </c>
    </row>
    <row r="28" spans="1:7" ht="12.75">
      <c r="A28" s="40" t="s">
        <v>358</v>
      </c>
      <c r="B28" s="20" t="s">
        <v>359</v>
      </c>
      <c r="C28" s="18">
        <v>67</v>
      </c>
      <c r="D28" s="19" t="s">
        <v>187</v>
      </c>
      <c r="E28" s="21">
        <v>2368246</v>
      </c>
      <c r="F28" s="22">
        <v>0.035201</v>
      </c>
      <c r="G28" s="23">
        <v>833.66</v>
      </c>
    </row>
    <row r="29" spans="1:7" ht="12.75">
      <c r="A29" s="40" t="s">
        <v>358</v>
      </c>
      <c r="B29" s="20" t="s">
        <v>359</v>
      </c>
      <c r="C29" s="18">
        <v>74</v>
      </c>
      <c r="D29" s="19" t="s">
        <v>316</v>
      </c>
      <c r="E29" s="21">
        <v>220840149</v>
      </c>
      <c r="F29" s="22">
        <v>0.035201</v>
      </c>
      <c r="G29" s="23">
        <v>77738.12</v>
      </c>
    </row>
    <row r="30" spans="1:7" ht="12.75">
      <c r="A30" s="42"/>
      <c r="B30" s="43" t="s">
        <v>19</v>
      </c>
      <c r="C30" s="24"/>
      <c r="D30" s="25"/>
      <c r="E30" s="26">
        <f>SUM(E28:E29)</f>
        <v>223208395</v>
      </c>
      <c r="F30" s="32"/>
      <c r="G30" s="28">
        <f>SUM(G28:G29)</f>
        <v>78571.78</v>
      </c>
    </row>
    <row r="31" spans="1:7" ht="12.75">
      <c r="A31" s="40" t="s">
        <v>360</v>
      </c>
      <c r="B31" s="20" t="s">
        <v>361</v>
      </c>
      <c r="C31" s="18">
        <v>64</v>
      </c>
      <c r="D31" s="19" t="s">
        <v>242</v>
      </c>
      <c r="E31" s="21">
        <v>5822460</v>
      </c>
      <c r="F31" s="22">
        <v>0.067902</v>
      </c>
      <c r="G31" s="23">
        <v>3953.56</v>
      </c>
    </row>
    <row r="32" spans="1:7" ht="12.75">
      <c r="A32" s="40" t="s">
        <v>360</v>
      </c>
      <c r="B32" s="20" t="s">
        <v>361</v>
      </c>
      <c r="C32" s="18">
        <v>74</v>
      </c>
      <c r="D32" s="19" t="s">
        <v>316</v>
      </c>
      <c r="E32" s="21">
        <v>648720231</v>
      </c>
      <c r="F32" s="22">
        <v>0.067902</v>
      </c>
      <c r="G32" s="23">
        <v>440493.84</v>
      </c>
    </row>
    <row r="33" spans="1:7" ht="12.75">
      <c r="A33" s="42"/>
      <c r="B33" s="43" t="s">
        <v>19</v>
      </c>
      <c r="C33" s="24"/>
      <c r="D33" s="25"/>
      <c r="E33" s="26">
        <f>SUM(E31:E32)</f>
        <v>654542691</v>
      </c>
      <c r="F33" s="32"/>
      <c r="G33" s="28">
        <f>SUM(G31:G32)</f>
        <v>444447.4</v>
      </c>
    </row>
    <row r="34" spans="1:7" ht="12.75">
      <c r="A34" s="40" t="s">
        <v>362</v>
      </c>
      <c r="B34" s="20" t="s">
        <v>363</v>
      </c>
      <c r="C34" s="18">
        <v>34</v>
      </c>
      <c r="D34" s="19" t="s">
        <v>186</v>
      </c>
      <c r="E34" s="21">
        <v>795564</v>
      </c>
      <c r="F34" s="22">
        <v>0.070444</v>
      </c>
      <c r="G34" s="23">
        <v>560.42</v>
      </c>
    </row>
    <row r="35" spans="1:7" ht="12.75">
      <c r="A35" s="40" t="s">
        <v>362</v>
      </c>
      <c r="B35" s="20" t="s">
        <v>363</v>
      </c>
      <c r="C35" s="18">
        <v>55</v>
      </c>
      <c r="D35" s="19" t="s">
        <v>193</v>
      </c>
      <c r="E35" s="21">
        <v>360015839</v>
      </c>
      <c r="F35" s="22">
        <v>0.070444</v>
      </c>
      <c r="G35" s="23">
        <v>253609.56</v>
      </c>
    </row>
    <row r="36" spans="1:7" ht="12.75">
      <c r="A36" s="40" t="s">
        <v>362</v>
      </c>
      <c r="B36" s="20" t="s">
        <v>364</v>
      </c>
      <c r="C36" s="18">
        <v>76</v>
      </c>
      <c r="D36" s="19" t="s">
        <v>365</v>
      </c>
      <c r="E36" s="21">
        <v>399004556</v>
      </c>
      <c r="F36" s="22">
        <v>0.070444</v>
      </c>
      <c r="G36" s="23">
        <v>281074.72</v>
      </c>
    </row>
    <row r="37" spans="1:7" ht="12.75">
      <c r="A37" s="40" t="s">
        <v>362</v>
      </c>
      <c r="B37" s="20" t="s">
        <v>364</v>
      </c>
      <c r="C37" s="18">
        <v>80</v>
      </c>
      <c r="D37" s="19" t="s">
        <v>66</v>
      </c>
      <c r="E37" s="21">
        <v>33560418</v>
      </c>
      <c r="F37" s="22">
        <v>0.070444</v>
      </c>
      <c r="G37" s="23">
        <v>23641.56</v>
      </c>
    </row>
    <row r="38" spans="1:7" ht="12.75">
      <c r="A38" s="42"/>
      <c r="B38" s="43" t="s">
        <v>19</v>
      </c>
      <c r="C38" s="24"/>
      <c r="D38" s="25"/>
      <c r="E38" s="26">
        <f>SUM(E34:E37)</f>
        <v>793376377</v>
      </c>
      <c r="F38" s="32"/>
      <c r="G38" s="28">
        <f>SUM(G34:G37)</f>
        <v>558886.26</v>
      </c>
    </row>
    <row r="39" spans="1:7" ht="12.75">
      <c r="A39" s="40" t="s">
        <v>362</v>
      </c>
      <c r="B39" s="20" t="s">
        <v>366</v>
      </c>
      <c r="C39" s="18">
        <v>34</v>
      </c>
      <c r="D39" s="19" t="s">
        <v>186</v>
      </c>
      <c r="E39" s="21">
        <v>795564</v>
      </c>
      <c r="F39" s="22">
        <v>0.175658</v>
      </c>
      <c r="G39" s="23">
        <v>1397.48</v>
      </c>
    </row>
    <row r="40" spans="1:7" ht="12.75">
      <c r="A40" s="40" t="s">
        <v>362</v>
      </c>
      <c r="B40" s="20" t="s">
        <v>366</v>
      </c>
      <c r="C40" s="18">
        <v>55</v>
      </c>
      <c r="D40" s="19" t="s">
        <v>193</v>
      </c>
      <c r="E40" s="21">
        <v>407012620</v>
      </c>
      <c r="F40" s="22">
        <v>0.175658</v>
      </c>
      <c r="G40" s="23">
        <v>714950.23</v>
      </c>
    </row>
    <row r="41" spans="1:7" ht="12.75">
      <c r="A41" s="40" t="s">
        <v>362</v>
      </c>
      <c r="B41" s="20" t="s">
        <v>366</v>
      </c>
      <c r="C41" s="18">
        <v>76</v>
      </c>
      <c r="D41" s="19" t="s">
        <v>365</v>
      </c>
      <c r="E41" s="21">
        <v>457710918</v>
      </c>
      <c r="F41" s="22">
        <v>0.175658</v>
      </c>
      <c r="G41" s="23">
        <v>804006.16</v>
      </c>
    </row>
    <row r="42" spans="1:7" ht="12.75">
      <c r="A42" s="40" t="s">
        <v>362</v>
      </c>
      <c r="B42" s="20" t="s">
        <v>366</v>
      </c>
      <c r="C42" s="18">
        <v>80</v>
      </c>
      <c r="D42" s="19" t="s">
        <v>66</v>
      </c>
      <c r="E42" s="21">
        <v>33904657</v>
      </c>
      <c r="F42" s="22">
        <v>0.175658</v>
      </c>
      <c r="G42" s="23">
        <v>59556.48</v>
      </c>
    </row>
    <row r="43" spans="1:7" ht="12.75">
      <c r="A43" s="42"/>
      <c r="B43" s="43" t="s">
        <v>19</v>
      </c>
      <c r="C43" s="24"/>
      <c r="D43" s="25"/>
      <c r="E43" s="26">
        <f>SUM(E39:E42)</f>
        <v>899423759</v>
      </c>
      <c r="F43" s="32"/>
      <c r="G43" s="28">
        <f>SUM(G39:G42)</f>
        <v>1579910.35</v>
      </c>
    </row>
    <row r="44" spans="1:7" ht="12.75">
      <c r="A44" s="40" t="s">
        <v>367</v>
      </c>
      <c r="B44" s="20" t="s">
        <v>368</v>
      </c>
      <c r="C44" s="18">
        <v>76</v>
      </c>
      <c r="D44" s="19" t="s">
        <v>365</v>
      </c>
      <c r="E44" s="21">
        <v>328918023</v>
      </c>
      <c r="F44" s="22">
        <v>0.086764</v>
      </c>
      <c r="G44" s="23">
        <v>285382.61</v>
      </c>
    </row>
    <row r="45" spans="1:7" ht="12.75">
      <c r="A45" s="40" t="s">
        <v>367</v>
      </c>
      <c r="B45" s="20" t="s">
        <v>368</v>
      </c>
      <c r="C45" s="18">
        <v>80</v>
      </c>
      <c r="D45" s="19" t="s">
        <v>66</v>
      </c>
      <c r="E45" s="21">
        <v>23699921</v>
      </c>
      <c r="F45" s="22">
        <v>0.086764</v>
      </c>
      <c r="G45" s="23">
        <v>20563.24</v>
      </c>
    </row>
    <row r="46" spans="1:7" ht="12.75">
      <c r="A46" s="42"/>
      <c r="B46" s="43" t="s">
        <v>19</v>
      </c>
      <c r="C46" s="24"/>
      <c r="D46" s="25"/>
      <c r="E46" s="26">
        <f>SUM(E44:E45)</f>
        <v>352617944</v>
      </c>
      <c r="F46" s="32"/>
      <c r="G46" s="28">
        <f>SUM(G44:G45)</f>
        <v>305945.85</v>
      </c>
    </row>
    <row r="47" spans="1:7" ht="12.75">
      <c r="A47" s="40" t="s">
        <v>369</v>
      </c>
      <c r="B47" s="20" t="s">
        <v>370</v>
      </c>
      <c r="C47" s="18">
        <v>30</v>
      </c>
      <c r="D47" s="19" t="s">
        <v>371</v>
      </c>
      <c r="E47" s="21">
        <v>2270037</v>
      </c>
      <c r="F47" s="22">
        <v>0.144344</v>
      </c>
      <c r="G47" s="23">
        <v>3276.66</v>
      </c>
    </row>
    <row r="48" spans="1:7" ht="12.75">
      <c r="A48" s="40" t="s">
        <v>369</v>
      </c>
      <c r="B48" s="20" t="s">
        <v>372</v>
      </c>
      <c r="C48" s="18">
        <v>76</v>
      </c>
      <c r="D48" s="19" t="s">
        <v>365</v>
      </c>
      <c r="E48" s="21">
        <v>337271567</v>
      </c>
      <c r="F48" s="22">
        <v>0.144344</v>
      </c>
      <c r="G48" s="23">
        <v>486831.32</v>
      </c>
    </row>
    <row r="49" spans="1:7" ht="12.75">
      <c r="A49" s="40" t="s">
        <v>369</v>
      </c>
      <c r="B49" s="20" t="s">
        <v>370</v>
      </c>
      <c r="C49" s="18">
        <v>80</v>
      </c>
      <c r="D49" s="19" t="s">
        <v>66</v>
      </c>
      <c r="E49" s="21">
        <v>55611859</v>
      </c>
      <c r="F49" s="22">
        <v>0.144344</v>
      </c>
      <c r="G49" s="23">
        <v>80272.9</v>
      </c>
    </row>
    <row r="50" spans="1:7" ht="12.75">
      <c r="A50" s="42"/>
      <c r="B50" s="43" t="s">
        <v>19</v>
      </c>
      <c r="C50" s="24"/>
      <c r="D50" s="25"/>
      <c r="E50" s="26">
        <f>SUM(E47:E49)</f>
        <v>395153463</v>
      </c>
      <c r="F50" s="32"/>
      <c r="G50" s="28">
        <f>SUM(G47:G49)</f>
        <v>570380.88</v>
      </c>
    </row>
    <row r="51" spans="1:7" ht="12.75">
      <c r="A51" s="40" t="s">
        <v>373</v>
      </c>
      <c r="B51" s="20" t="s">
        <v>374</v>
      </c>
      <c r="C51" s="18">
        <v>34</v>
      </c>
      <c r="D51" s="19" t="s">
        <v>186</v>
      </c>
      <c r="E51" s="21">
        <v>91837103</v>
      </c>
      <c r="F51" s="22">
        <v>0.003432</v>
      </c>
      <c r="G51" s="23">
        <v>3151.94</v>
      </c>
    </row>
    <row r="52" spans="1:7" ht="12.75">
      <c r="A52" s="40" t="s">
        <v>373</v>
      </c>
      <c r="B52" s="20" t="s">
        <v>374</v>
      </c>
      <c r="C52" s="18">
        <v>55</v>
      </c>
      <c r="D52" s="19" t="s">
        <v>193</v>
      </c>
      <c r="E52" s="21">
        <v>14463224</v>
      </c>
      <c r="F52" s="22">
        <v>0.003432</v>
      </c>
      <c r="G52" s="23">
        <v>496.38</v>
      </c>
    </row>
    <row r="53" spans="1:7" ht="12.75">
      <c r="A53" s="40" t="s">
        <v>373</v>
      </c>
      <c r="B53" s="20" t="s">
        <v>374</v>
      </c>
      <c r="C53" s="18">
        <v>76</v>
      </c>
      <c r="D53" s="19" t="s">
        <v>365</v>
      </c>
      <c r="E53" s="21">
        <v>486336726</v>
      </c>
      <c r="F53" s="22">
        <v>0.003432</v>
      </c>
      <c r="G53" s="23">
        <v>16690.93</v>
      </c>
    </row>
    <row r="54" spans="1:7" ht="12.75">
      <c r="A54" s="40" t="s">
        <v>373</v>
      </c>
      <c r="B54" s="20" t="s">
        <v>375</v>
      </c>
      <c r="C54" s="18">
        <v>34</v>
      </c>
      <c r="D54" s="19" t="s">
        <v>186</v>
      </c>
      <c r="E54" s="21">
        <v>91837103</v>
      </c>
      <c r="F54" s="22">
        <v>0.082139</v>
      </c>
      <c r="G54" s="23">
        <v>75434.07</v>
      </c>
    </row>
    <row r="55" spans="1:7" ht="12.75">
      <c r="A55" s="40" t="s">
        <v>373</v>
      </c>
      <c r="B55" s="20" t="s">
        <v>375</v>
      </c>
      <c r="C55" s="18">
        <v>55</v>
      </c>
      <c r="D55" s="19" t="s">
        <v>193</v>
      </c>
      <c r="E55" s="21">
        <v>5419169</v>
      </c>
      <c r="F55" s="22">
        <v>0.082139</v>
      </c>
      <c r="G55" s="23">
        <v>4451.25</v>
      </c>
    </row>
    <row r="56" spans="1:7" ht="12.75">
      <c r="A56" s="40" t="s">
        <v>373</v>
      </c>
      <c r="B56" s="20" t="s">
        <v>375</v>
      </c>
      <c r="C56" s="18">
        <v>76</v>
      </c>
      <c r="D56" s="19" t="s">
        <v>365</v>
      </c>
      <c r="E56" s="21">
        <v>486336726</v>
      </c>
      <c r="F56" s="22">
        <v>0.082139</v>
      </c>
      <c r="G56" s="23">
        <v>399472.32</v>
      </c>
    </row>
    <row r="57" spans="1:7" ht="12.75">
      <c r="A57" s="42"/>
      <c r="B57" s="43" t="s">
        <v>19</v>
      </c>
      <c r="C57" s="24"/>
      <c r="D57" s="25"/>
      <c r="E57" s="26">
        <f>SUM(E51:E56)</f>
        <v>1176230051</v>
      </c>
      <c r="F57" s="32"/>
      <c r="G57" s="28">
        <f>SUM(G51:G56)</f>
        <v>499696.89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1">
      <selection activeCell="G55" sqref="G55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376</v>
      </c>
      <c r="B4" s="20" t="s">
        <v>377</v>
      </c>
      <c r="C4" s="18">
        <v>77</v>
      </c>
      <c r="D4" s="19" t="s">
        <v>80</v>
      </c>
      <c r="E4" s="21">
        <v>4433187061</v>
      </c>
      <c r="F4" s="22">
        <v>0.059558</v>
      </c>
      <c r="G4" s="23">
        <v>2640317.22</v>
      </c>
    </row>
    <row r="5" spans="1:7" ht="12.75">
      <c r="A5" s="40" t="s">
        <v>376</v>
      </c>
      <c r="B5" s="20" t="s">
        <v>378</v>
      </c>
      <c r="C5" s="18">
        <v>77</v>
      </c>
      <c r="D5" s="19" t="s">
        <v>80</v>
      </c>
      <c r="E5" s="21">
        <v>4433187061</v>
      </c>
      <c r="F5" s="22">
        <v>0.062234</v>
      </c>
      <c r="G5" s="23">
        <v>2758948.8</v>
      </c>
    </row>
    <row r="6" spans="1:7" ht="12.75">
      <c r="A6" s="40" t="s">
        <v>376</v>
      </c>
      <c r="B6" s="20" t="s">
        <v>379</v>
      </c>
      <c r="C6" s="18">
        <v>77</v>
      </c>
      <c r="D6" s="19" t="s">
        <v>80</v>
      </c>
      <c r="E6" s="21">
        <v>4042668612</v>
      </c>
      <c r="F6" s="22">
        <v>0.112456</v>
      </c>
      <c r="G6" s="23">
        <v>4546223.45</v>
      </c>
    </row>
    <row r="7" spans="1:7" ht="12.75">
      <c r="A7" s="42"/>
      <c r="B7" s="43" t="s">
        <v>19</v>
      </c>
      <c r="C7" s="24"/>
      <c r="D7" s="25"/>
      <c r="E7" s="26">
        <f>SUM(E4:E6)</f>
        <v>12909042734</v>
      </c>
      <c r="F7" s="32"/>
      <c r="G7" s="28">
        <f>SUM(G4:G6)</f>
        <v>9945489.469999999</v>
      </c>
    </row>
    <row r="8" spans="1:7" ht="12.75">
      <c r="A8" s="40" t="s">
        <v>380</v>
      </c>
      <c r="B8" s="20" t="s">
        <v>381</v>
      </c>
      <c r="C8" s="18">
        <v>77</v>
      </c>
      <c r="D8" s="19" t="s">
        <v>80</v>
      </c>
      <c r="E8" s="21">
        <v>1587137042</v>
      </c>
      <c r="F8" s="22">
        <v>0.293197</v>
      </c>
      <c r="G8" s="23">
        <v>4653436.63</v>
      </c>
    </row>
    <row r="9" spans="1:7" ht="12.75">
      <c r="A9" s="40" t="s">
        <v>380</v>
      </c>
      <c r="B9" s="20" t="s">
        <v>381</v>
      </c>
      <c r="C9" s="18">
        <v>28</v>
      </c>
      <c r="D9" s="19" t="s">
        <v>155</v>
      </c>
      <c r="E9" s="21">
        <v>171903845</v>
      </c>
      <c r="F9" s="22">
        <v>0.2932</v>
      </c>
      <c r="G9" s="23">
        <v>504023.33</v>
      </c>
    </row>
    <row r="10" spans="1:7" ht="12.75">
      <c r="A10" s="42"/>
      <c r="B10" s="43" t="s">
        <v>19</v>
      </c>
      <c r="C10" s="24"/>
      <c r="D10" s="25"/>
      <c r="E10" s="26">
        <f>SUM(E8:E9)</f>
        <v>1759040887</v>
      </c>
      <c r="F10" s="32"/>
      <c r="G10" s="28">
        <f>SUM(G8:G9)</f>
        <v>5157459.96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382</v>
      </c>
      <c r="B12" s="31" t="s">
        <v>383</v>
      </c>
      <c r="C12" s="24">
        <v>77</v>
      </c>
      <c r="D12" s="25" t="s">
        <v>80</v>
      </c>
      <c r="E12" s="26">
        <v>1719821646</v>
      </c>
      <c r="F12" s="32">
        <v>0.026818</v>
      </c>
      <c r="G12" s="28">
        <v>461221.59</v>
      </c>
    </row>
    <row r="13" spans="1:7" ht="12.75">
      <c r="A13" s="40" t="s">
        <v>384</v>
      </c>
      <c r="B13" s="20" t="s">
        <v>385</v>
      </c>
      <c r="C13" s="18">
        <v>77</v>
      </c>
      <c r="D13" s="19" t="s">
        <v>80</v>
      </c>
      <c r="E13" s="21">
        <v>708009</v>
      </c>
      <c r="F13" s="22">
        <v>0.117308</v>
      </c>
      <c r="G13" s="23">
        <v>830.55</v>
      </c>
    </row>
    <row r="14" spans="1:7" ht="12.75">
      <c r="A14" s="40" t="s">
        <v>384</v>
      </c>
      <c r="B14" s="20" t="s">
        <v>385</v>
      </c>
      <c r="C14" s="18">
        <v>13</v>
      </c>
      <c r="D14" s="19" t="s">
        <v>74</v>
      </c>
      <c r="E14" s="21">
        <v>201734177</v>
      </c>
      <c r="F14" s="22">
        <v>0.117309</v>
      </c>
      <c r="G14" s="23">
        <v>236652.37</v>
      </c>
    </row>
    <row r="15" spans="1:7" ht="12.75">
      <c r="A15" s="40" t="s">
        <v>384</v>
      </c>
      <c r="B15" s="20" t="s">
        <v>385</v>
      </c>
      <c r="C15" s="18">
        <v>78</v>
      </c>
      <c r="D15" s="19" t="s">
        <v>65</v>
      </c>
      <c r="E15" s="21">
        <v>443011140</v>
      </c>
      <c r="F15" s="22">
        <v>0.117309</v>
      </c>
      <c r="G15" s="23">
        <v>519693.32</v>
      </c>
    </row>
    <row r="16" spans="1:7" ht="12.75">
      <c r="A16" s="42"/>
      <c r="B16" s="43" t="s">
        <v>19</v>
      </c>
      <c r="C16" s="24"/>
      <c r="D16" s="25"/>
      <c r="E16" s="26">
        <f>SUM(E13:E15)</f>
        <v>645453326</v>
      </c>
      <c r="F16" s="32"/>
      <c r="G16" s="28">
        <f>SUM(G13:G15)</f>
        <v>757176.24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386</v>
      </c>
      <c r="B18" s="31" t="s">
        <v>387</v>
      </c>
      <c r="C18" s="24">
        <v>78</v>
      </c>
      <c r="D18" s="25" t="s">
        <v>65</v>
      </c>
      <c r="E18" s="26">
        <v>268338682</v>
      </c>
      <c r="F18" s="32">
        <v>0.151484</v>
      </c>
      <c r="G18" s="28">
        <v>406490.92</v>
      </c>
    </row>
    <row r="19" spans="1:7" ht="12.75">
      <c r="A19" s="40"/>
      <c r="B19" s="20"/>
      <c r="C19" s="18"/>
      <c r="D19" s="19"/>
      <c r="E19" s="21"/>
      <c r="F19" s="22"/>
      <c r="G19" s="23"/>
    </row>
    <row r="20" spans="1:7" ht="12.75">
      <c r="A20" s="42" t="s">
        <v>388</v>
      </c>
      <c r="B20" s="31" t="s">
        <v>389</v>
      </c>
      <c r="C20" s="24">
        <v>78</v>
      </c>
      <c r="D20" s="25" t="s">
        <v>65</v>
      </c>
      <c r="E20" s="26">
        <v>518759867</v>
      </c>
      <c r="F20" s="32">
        <v>0.096053</v>
      </c>
      <c r="G20" s="28">
        <v>498286.11</v>
      </c>
    </row>
    <row r="21" spans="1:7" ht="12.75">
      <c r="A21" s="40" t="s">
        <v>390</v>
      </c>
      <c r="B21" s="20" t="s">
        <v>391</v>
      </c>
      <c r="C21" s="18">
        <v>78</v>
      </c>
      <c r="D21" s="19" t="s">
        <v>65</v>
      </c>
      <c r="E21" s="21">
        <v>170212514</v>
      </c>
      <c r="F21" s="22">
        <v>0.023737</v>
      </c>
      <c r="G21" s="23">
        <v>40403.82</v>
      </c>
    </row>
    <row r="22" spans="1:7" ht="12.75">
      <c r="A22" s="40" t="s">
        <v>390</v>
      </c>
      <c r="B22" s="20" t="s">
        <v>392</v>
      </c>
      <c r="C22" s="18">
        <v>78</v>
      </c>
      <c r="D22" s="19" t="s">
        <v>65</v>
      </c>
      <c r="E22" s="21">
        <v>169594069</v>
      </c>
      <c r="F22" s="22">
        <v>0.023824</v>
      </c>
      <c r="G22" s="23">
        <v>40404.59</v>
      </c>
    </row>
    <row r="23" spans="1:7" ht="12.75">
      <c r="A23" s="42"/>
      <c r="B23" s="43" t="s">
        <v>19</v>
      </c>
      <c r="C23" s="24"/>
      <c r="D23" s="25"/>
      <c r="E23" s="26">
        <f>SUM(E21:E22)</f>
        <v>339806583</v>
      </c>
      <c r="F23" s="32"/>
      <c r="G23" s="28">
        <f>SUM(G21:G22)</f>
        <v>80808.41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393</v>
      </c>
      <c r="B25" s="31" t="s">
        <v>394</v>
      </c>
      <c r="C25" s="24">
        <v>79</v>
      </c>
      <c r="D25" s="25" t="s">
        <v>313</v>
      </c>
      <c r="E25" s="26">
        <v>674319547</v>
      </c>
      <c r="F25" s="32">
        <v>0.09429</v>
      </c>
      <c r="G25" s="28">
        <v>635816.13</v>
      </c>
    </row>
    <row r="26" spans="1:7" ht="12.75">
      <c r="A26" s="40" t="s">
        <v>395</v>
      </c>
      <c r="B26" s="20" t="s">
        <v>396</v>
      </c>
      <c r="C26" s="18">
        <v>62</v>
      </c>
      <c r="D26" s="19" t="s">
        <v>312</v>
      </c>
      <c r="E26" s="21">
        <v>685590</v>
      </c>
      <c r="F26" s="22">
        <v>0.05797</v>
      </c>
      <c r="G26" s="23">
        <v>397.44</v>
      </c>
    </row>
    <row r="27" spans="1:7" ht="12.75">
      <c r="A27" s="40" t="s">
        <v>395</v>
      </c>
      <c r="B27" s="20" t="s">
        <v>396</v>
      </c>
      <c r="C27" s="18">
        <v>79</v>
      </c>
      <c r="D27" s="19" t="s">
        <v>313</v>
      </c>
      <c r="E27" s="21">
        <v>1315285696</v>
      </c>
      <c r="F27" s="22">
        <v>0.05797</v>
      </c>
      <c r="G27" s="23">
        <v>762470.98</v>
      </c>
    </row>
    <row r="28" spans="1:7" ht="12.75">
      <c r="A28" s="42"/>
      <c r="B28" s="43" t="s">
        <v>19</v>
      </c>
      <c r="C28" s="24"/>
      <c r="D28" s="25"/>
      <c r="E28" s="26">
        <f>SUM(E26:E27)</f>
        <v>1315971286</v>
      </c>
      <c r="F28" s="32"/>
      <c r="G28" s="28">
        <f>SUM(G26:G27)</f>
        <v>762868.4199999999</v>
      </c>
    </row>
    <row r="29" spans="1:7" ht="12.75">
      <c r="A29" s="40" t="s">
        <v>397</v>
      </c>
      <c r="B29" s="20" t="s">
        <v>398</v>
      </c>
      <c r="C29" s="18">
        <v>55</v>
      </c>
      <c r="D29" s="19" t="s">
        <v>193</v>
      </c>
      <c r="E29" s="21">
        <v>51184773</v>
      </c>
      <c r="F29" s="22">
        <v>0.041169</v>
      </c>
      <c r="G29" s="23">
        <v>21072.26</v>
      </c>
    </row>
    <row r="30" spans="1:7" ht="12.75">
      <c r="A30" s="40" t="s">
        <v>397</v>
      </c>
      <c r="B30" s="20" t="s">
        <v>399</v>
      </c>
      <c r="C30" s="18">
        <v>76</v>
      </c>
      <c r="D30" s="19" t="s">
        <v>365</v>
      </c>
      <c r="E30" s="21">
        <v>1654865</v>
      </c>
      <c r="F30" s="22">
        <v>0.041169</v>
      </c>
      <c r="G30" s="23">
        <v>681.29</v>
      </c>
    </row>
    <row r="31" spans="1:7" ht="12.75">
      <c r="A31" s="40" t="s">
        <v>397</v>
      </c>
      <c r="B31" s="20" t="s">
        <v>399</v>
      </c>
      <c r="C31" s="18">
        <v>80</v>
      </c>
      <c r="D31" s="19" t="s">
        <v>66</v>
      </c>
      <c r="E31" s="21">
        <v>512439103</v>
      </c>
      <c r="F31" s="22">
        <v>0.041169</v>
      </c>
      <c r="G31" s="23">
        <v>210969.4</v>
      </c>
    </row>
    <row r="32" spans="1:7" ht="12.75">
      <c r="A32" s="42"/>
      <c r="B32" s="43" t="s">
        <v>19</v>
      </c>
      <c r="C32" s="24"/>
      <c r="D32" s="25"/>
      <c r="E32" s="26">
        <f>SUM(E29:E31)</f>
        <v>565278741</v>
      </c>
      <c r="F32" s="32"/>
      <c r="G32" s="28">
        <f>SUM(G29:G31)</f>
        <v>232722.94999999998</v>
      </c>
    </row>
    <row r="33" spans="1:7" ht="12.75">
      <c r="A33" s="40" t="s">
        <v>400</v>
      </c>
      <c r="B33" s="20" t="s">
        <v>401</v>
      </c>
      <c r="C33" s="18">
        <v>12</v>
      </c>
      <c r="D33" s="19" t="s">
        <v>64</v>
      </c>
      <c r="E33" s="21">
        <v>52813350</v>
      </c>
      <c r="F33" s="22">
        <v>0.025186</v>
      </c>
      <c r="G33" s="23">
        <v>13301.67</v>
      </c>
    </row>
    <row r="34" spans="1:7" ht="12.75">
      <c r="A34" s="40" t="s">
        <v>400</v>
      </c>
      <c r="B34" s="20" t="s">
        <v>401</v>
      </c>
      <c r="C34" s="18">
        <v>80</v>
      </c>
      <c r="D34" s="19" t="s">
        <v>66</v>
      </c>
      <c r="E34" s="21">
        <v>1336581616</v>
      </c>
      <c r="F34" s="22">
        <v>0.025186</v>
      </c>
      <c r="G34" s="23">
        <v>336641.44</v>
      </c>
    </row>
    <row r="35" spans="1:7" ht="12.75">
      <c r="A35" s="42"/>
      <c r="B35" s="43" t="s">
        <v>19</v>
      </c>
      <c r="C35" s="24"/>
      <c r="D35" s="25"/>
      <c r="E35" s="26">
        <f>SUM(E33:E34)</f>
        <v>1389394966</v>
      </c>
      <c r="F35" s="32"/>
      <c r="G35" s="28">
        <f>SUM(G33:G34)</f>
        <v>349943.11</v>
      </c>
    </row>
    <row r="36" spans="1:7" ht="12.75">
      <c r="A36" s="40" t="s">
        <v>400</v>
      </c>
      <c r="B36" s="20" t="s">
        <v>402</v>
      </c>
      <c r="C36" s="18">
        <v>12</v>
      </c>
      <c r="D36" s="19" t="s">
        <v>64</v>
      </c>
      <c r="E36" s="21">
        <v>52813351</v>
      </c>
      <c r="F36" s="22">
        <v>0.098903</v>
      </c>
      <c r="G36" s="23">
        <v>52234.05</v>
      </c>
    </row>
    <row r="37" spans="1:7" ht="12.75">
      <c r="A37" s="40" t="s">
        <v>400</v>
      </c>
      <c r="B37" s="20" t="s">
        <v>402</v>
      </c>
      <c r="C37" s="18">
        <v>80</v>
      </c>
      <c r="D37" s="19" t="s">
        <v>66</v>
      </c>
      <c r="E37" s="21">
        <v>1336581616</v>
      </c>
      <c r="F37" s="22">
        <v>0.098903</v>
      </c>
      <c r="G37" s="23">
        <v>1321929.04</v>
      </c>
    </row>
    <row r="38" spans="1:7" ht="12.75">
      <c r="A38" s="42"/>
      <c r="B38" s="43" t="s">
        <v>19</v>
      </c>
      <c r="C38" s="24"/>
      <c r="D38" s="25"/>
      <c r="E38" s="26">
        <f>SUM(E36:E37)</f>
        <v>1389394967</v>
      </c>
      <c r="F38" s="32"/>
      <c r="G38" s="28">
        <f>SUM(G36:G37)</f>
        <v>1374163.09</v>
      </c>
    </row>
    <row r="39" spans="1:7" ht="12.75">
      <c r="A39" s="40" t="s">
        <v>403</v>
      </c>
      <c r="B39" s="20" t="s">
        <v>404</v>
      </c>
      <c r="C39" s="18">
        <v>12</v>
      </c>
      <c r="D39" s="19" t="s">
        <v>64</v>
      </c>
      <c r="E39" s="21">
        <v>38116861</v>
      </c>
      <c r="F39" s="22">
        <v>0.063656</v>
      </c>
      <c r="G39" s="23">
        <v>24263.63</v>
      </c>
    </row>
    <row r="40" spans="1:7" ht="12.75">
      <c r="A40" s="40" t="s">
        <v>403</v>
      </c>
      <c r="B40" s="20" t="s">
        <v>404</v>
      </c>
      <c r="C40" s="18">
        <v>72</v>
      </c>
      <c r="D40" s="19" t="s">
        <v>343</v>
      </c>
      <c r="E40" s="21">
        <v>43853933</v>
      </c>
      <c r="F40" s="22">
        <v>0.063656</v>
      </c>
      <c r="G40" s="23">
        <v>27915.73</v>
      </c>
    </row>
    <row r="41" spans="1:7" ht="12.75">
      <c r="A41" s="40" t="s">
        <v>403</v>
      </c>
      <c r="B41" s="20" t="s">
        <v>404</v>
      </c>
      <c r="C41" s="18">
        <v>80</v>
      </c>
      <c r="D41" s="19" t="s">
        <v>66</v>
      </c>
      <c r="E41" s="21">
        <v>653601342</v>
      </c>
      <c r="F41" s="22">
        <v>0.063656</v>
      </c>
      <c r="G41" s="23">
        <v>416059.82</v>
      </c>
    </row>
    <row r="42" spans="1:7" ht="12.75">
      <c r="A42" s="40" t="s">
        <v>403</v>
      </c>
      <c r="B42" s="20" t="s">
        <v>404</v>
      </c>
      <c r="C42" s="18">
        <v>93</v>
      </c>
      <c r="D42" s="19" t="s">
        <v>352</v>
      </c>
      <c r="E42" s="21">
        <v>691614077</v>
      </c>
      <c r="F42" s="22">
        <v>0.063656</v>
      </c>
      <c r="G42" s="23">
        <v>440253.73</v>
      </c>
    </row>
    <row r="43" spans="1:7" ht="12.75">
      <c r="A43" s="42"/>
      <c r="B43" s="43" t="s">
        <v>19</v>
      </c>
      <c r="C43" s="24"/>
      <c r="D43" s="25"/>
      <c r="E43" s="26">
        <f>SUM(E39:E42)</f>
        <v>1427186213</v>
      </c>
      <c r="F43" s="32"/>
      <c r="G43" s="28">
        <f>SUM(G39:G42)</f>
        <v>908492.9099999999</v>
      </c>
    </row>
    <row r="44" spans="1:7" ht="12.75">
      <c r="A44" s="40"/>
      <c r="B44" s="20"/>
      <c r="C44" s="18"/>
      <c r="D44" s="19"/>
      <c r="E44" s="21"/>
      <c r="F44" s="22"/>
      <c r="G44" s="23"/>
    </row>
    <row r="45" spans="1:7" ht="12.75">
      <c r="A45" s="42" t="s">
        <v>405</v>
      </c>
      <c r="B45" s="31" t="s">
        <v>406</v>
      </c>
      <c r="C45" s="24">
        <v>81</v>
      </c>
      <c r="D45" s="25" t="s">
        <v>407</v>
      </c>
      <c r="E45" s="26">
        <v>44924954</v>
      </c>
      <c r="F45" s="32">
        <v>0.029231</v>
      </c>
      <c r="G45" s="28">
        <v>13132.07</v>
      </c>
    </row>
    <row r="46" spans="1:7" ht="12.75">
      <c r="A46" s="40" t="s">
        <v>408</v>
      </c>
      <c r="B46" s="20" t="s">
        <v>409</v>
      </c>
      <c r="C46" s="18">
        <v>47</v>
      </c>
      <c r="D46" s="19" t="s">
        <v>204</v>
      </c>
      <c r="E46" s="21">
        <v>18186969</v>
      </c>
      <c r="F46" s="22">
        <v>0.005818</v>
      </c>
      <c r="G46" s="23">
        <v>1058.14</v>
      </c>
    </row>
    <row r="47" spans="1:7" ht="12.75">
      <c r="A47" s="40" t="s">
        <v>408</v>
      </c>
      <c r="B47" s="20" t="s">
        <v>409</v>
      </c>
      <c r="C47" s="18">
        <v>82</v>
      </c>
      <c r="D47" s="19" t="s">
        <v>51</v>
      </c>
      <c r="E47" s="21">
        <v>387525549</v>
      </c>
      <c r="F47" s="22">
        <v>0.005818</v>
      </c>
      <c r="G47" s="23">
        <v>22546.45</v>
      </c>
    </row>
    <row r="48" spans="1:7" ht="12.75">
      <c r="A48" s="40" t="s">
        <v>408</v>
      </c>
      <c r="B48" s="20" t="s">
        <v>409</v>
      </c>
      <c r="C48" s="18">
        <v>88</v>
      </c>
      <c r="D48" s="19" t="s">
        <v>209</v>
      </c>
      <c r="E48" s="21">
        <v>23153530</v>
      </c>
      <c r="F48" s="22">
        <v>0.005818</v>
      </c>
      <c r="G48" s="23">
        <v>1347.1</v>
      </c>
    </row>
    <row r="49" spans="1:7" ht="12.75">
      <c r="A49" s="42"/>
      <c r="B49" s="43" t="s">
        <v>19</v>
      </c>
      <c r="C49" s="24"/>
      <c r="D49" s="25"/>
      <c r="E49" s="26">
        <f>SUM(E46:E48)</f>
        <v>428866048</v>
      </c>
      <c r="F49" s="32"/>
      <c r="G49" s="28">
        <f>SUM(G46:G48)</f>
        <v>24951.69</v>
      </c>
    </row>
    <row r="50" spans="1:7" ht="12.75">
      <c r="A50" s="40" t="s">
        <v>408</v>
      </c>
      <c r="B50" s="20" t="s">
        <v>410</v>
      </c>
      <c r="C50" s="18">
        <v>47</v>
      </c>
      <c r="D50" s="19" t="s">
        <v>204</v>
      </c>
      <c r="E50" s="21">
        <v>18186969</v>
      </c>
      <c r="F50" s="22">
        <v>0.061287</v>
      </c>
      <c r="G50" s="23">
        <v>11146.26</v>
      </c>
    </row>
    <row r="51" spans="1:7" ht="12.75">
      <c r="A51" s="40" t="s">
        <v>408</v>
      </c>
      <c r="B51" s="20" t="s">
        <v>410</v>
      </c>
      <c r="C51" s="18">
        <v>82</v>
      </c>
      <c r="D51" s="19" t="s">
        <v>51</v>
      </c>
      <c r="E51" s="21">
        <v>444600641</v>
      </c>
      <c r="F51" s="22">
        <v>0.061287</v>
      </c>
      <c r="G51" s="23">
        <v>272482.51</v>
      </c>
    </row>
    <row r="52" spans="1:7" ht="12.75">
      <c r="A52" s="40" t="s">
        <v>408</v>
      </c>
      <c r="B52" s="20" t="s">
        <v>410</v>
      </c>
      <c r="C52" s="18">
        <v>88</v>
      </c>
      <c r="D52" s="19" t="s">
        <v>209</v>
      </c>
      <c r="E52" s="21">
        <v>23153530</v>
      </c>
      <c r="F52" s="22">
        <v>0.061287</v>
      </c>
      <c r="G52" s="23">
        <v>14190.16</v>
      </c>
    </row>
    <row r="53" spans="1:7" ht="12.75">
      <c r="A53" s="42"/>
      <c r="B53" s="43" t="s">
        <v>19</v>
      </c>
      <c r="C53" s="24"/>
      <c r="D53" s="25"/>
      <c r="E53" s="26">
        <f>SUM(E50:E52)</f>
        <v>485941140</v>
      </c>
      <c r="F53" s="32"/>
      <c r="G53" s="28">
        <f>SUM(G50:G52)</f>
        <v>297818.93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80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31">
      <selection activeCell="F60" sqref="F6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411</v>
      </c>
      <c r="B4" s="20" t="s">
        <v>412</v>
      </c>
      <c r="C4" s="18">
        <v>20</v>
      </c>
      <c r="D4" s="19" t="s">
        <v>60</v>
      </c>
      <c r="E4" s="21">
        <v>4986379</v>
      </c>
      <c r="F4" s="22">
        <v>0.0235</v>
      </c>
      <c r="G4" s="23">
        <v>1171.8</v>
      </c>
    </row>
    <row r="5" spans="1:7" ht="12.75">
      <c r="A5" s="40" t="s">
        <v>411</v>
      </c>
      <c r="B5" s="20" t="s">
        <v>412</v>
      </c>
      <c r="C5" s="18">
        <v>87</v>
      </c>
      <c r="D5" s="19" t="s">
        <v>110</v>
      </c>
      <c r="E5" s="21">
        <v>354556902</v>
      </c>
      <c r="F5" s="22">
        <v>0.0235</v>
      </c>
      <c r="G5" s="23">
        <v>83320.74</v>
      </c>
    </row>
    <row r="6" spans="1:7" ht="12.75">
      <c r="A6" s="40" t="s">
        <v>411</v>
      </c>
      <c r="B6" s="20" t="s">
        <v>412</v>
      </c>
      <c r="C6" s="18">
        <v>90</v>
      </c>
      <c r="D6" s="19" t="s">
        <v>91</v>
      </c>
      <c r="E6" s="21">
        <v>44293602</v>
      </c>
      <c r="F6" s="22">
        <v>0.0235</v>
      </c>
      <c r="G6" s="23">
        <v>10408.97</v>
      </c>
    </row>
    <row r="7" spans="1:7" ht="12.75">
      <c r="A7" s="42"/>
      <c r="B7" s="43" t="s">
        <v>19</v>
      </c>
      <c r="C7" s="24"/>
      <c r="D7" s="25"/>
      <c r="E7" s="26">
        <f>SUM(E4:E6)</f>
        <v>403836883</v>
      </c>
      <c r="F7" s="32"/>
      <c r="G7" s="28">
        <f>SUM(G4:G6)</f>
        <v>94901.51000000001</v>
      </c>
    </row>
    <row r="8" spans="1:7" ht="12.75">
      <c r="A8" s="40" t="s">
        <v>411</v>
      </c>
      <c r="B8" s="20" t="s">
        <v>413</v>
      </c>
      <c r="C8" s="18">
        <v>20</v>
      </c>
      <c r="D8" s="19" t="s">
        <v>60</v>
      </c>
      <c r="E8" s="21">
        <v>131923647</v>
      </c>
      <c r="F8" s="22">
        <v>0.0533</v>
      </c>
      <c r="G8" s="23">
        <v>70315.41</v>
      </c>
    </row>
    <row r="9" spans="1:7" ht="12.75">
      <c r="A9" s="40" t="s">
        <v>411</v>
      </c>
      <c r="B9" s="20" t="s">
        <v>413</v>
      </c>
      <c r="C9" s="18">
        <v>87</v>
      </c>
      <c r="D9" s="19" t="s">
        <v>110</v>
      </c>
      <c r="E9" s="21">
        <v>354556902</v>
      </c>
      <c r="F9" s="22">
        <v>0.0533</v>
      </c>
      <c r="G9" s="23">
        <v>188978.84</v>
      </c>
    </row>
    <row r="10" spans="1:7" ht="12.75">
      <c r="A10" s="40" t="s">
        <v>411</v>
      </c>
      <c r="B10" s="20" t="s">
        <v>413</v>
      </c>
      <c r="C10" s="18">
        <v>90</v>
      </c>
      <c r="D10" s="19" t="s">
        <v>91</v>
      </c>
      <c r="E10" s="21">
        <v>44293602</v>
      </c>
      <c r="F10" s="22">
        <v>0.0533</v>
      </c>
      <c r="G10" s="23">
        <v>23608.46</v>
      </c>
    </row>
    <row r="11" spans="1:7" ht="12.75">
      <c r="A11" s="42"/>
      <c r="B11" s="43" t="s">
        <v>19</v>
      </c>
      <c r="C11" s="24"/>
      <c r="D11" s="25"/>
      <c r="E11" s="26">
        <f>SUM(E8:E10)</f>
        <v>530774151</v>
      </c>
      <c r="F11" s="32"/>
      <c r="G11" s="28">
        <f>SUM(G8:G10)</f>
        <v>282902.71</v>
      </c>
    </row>
    <row r="12" spans="1:7" ht="12.75">
      <c r="A12" s="40"/>
      <c r="B12" s="20"/>
      <c r="C12" s="18"/>
      <c r="D12" s="19"/>
      <c r="E12" s="21"/>
      <c r="F12" s="22"/>
      <c r="G12" s="23"/>
    </row>
    <row r="13" spans="1:7" ht="12.75">
      <c r="A13" s="42" t="s">
        <v>414</v>
      </c>
      <c r="B13" s="31" t="s">
        <v>415</v>
      </c>
      <c r="C13" s="24">
        <v>87</v>
      </c>
      <c r="D13" s="25" t="s">
        <v>110</v>
      </c>
      <c r="E13" s="26">
        <v>16778630</v>
      </c>
      <c r="F13" s="32">
        <v>0.049997</v>
      </c>
      <c r="G13" s="28">
        <v>8388.69</v>
      </c>
    </row>
    <row r="14" spans="1:7" ht="12.75">
      <c r="A14" s="40"/>
      <c r="B14" s="20"/>
      <c r="C14" s="18"/>
      <c r="D14" s="19"/>
      <c r="E14" s="21"/>
      <c r="F14" s="22"/>
      <c r="G14" s="23"/>
    </row>
    <row r="15" spans="1:7" ht="12.75">
      <c r="A15" s="42" t="s">
        <v>416</v>
      </c>
      <c r="B15" s="31" t="s">
        <v>417</v>
      </c>
      <c r="C15" s="24">
        <v>87</v>
      </c>
      <c r="D15" s="25" t="s">
        <v>110</v>
      </c>
      <c r="E15" s="26">
        <v>85579514</v>
      </c>
      <c r="F15" s="32">
        <v>0.085529</v>
      </c>
      <c r="G15" s="28">
        <v>73195.33</v>
      </c>
    </row>
    <row r="16" spans="1:7" ht="12.75">
      <c r="A16" s="40" t="s">
        <v>418</v>
      </c>
      <c r="B16" s="20" t="s">
        <v>419</v>
      </c>
      <c r="C16" s="18">
        <v>21</v>
      </c>
      <c r="D16" s="19" t="s">
        <v>118</v>
      </c>
      <c r="E16" s="21">
        <v>27339437</v>
      </c>
      <c r="F16" s="22">
        <v>0.118626</v>
      </c>
      <c r="G16" s="23">
        <v>32431.79</v>
      </c>
    </row>
    <row r="17" spans="1:7" ht="12.75">
      <c r="A17" s="40" t="s">
        <v>418</v>
      </c>
      <c r="B17" s="20" t="s">
        <v>420</v>
      </c>
      <c r="C17" s="18">
        <v>36</v>
      </c>
      <c r="D17" s="19" t="s">
        <v>421</v>
      </c>
      <c r="E17" s="21">
        <v>18528580</v>
      </c>
      <c r="F17" s="22">
        <v>0.118626</v>
      </c>
      <c r="G17" s="23">
        <v>21979.8</v>
      </c>
    </row>
    <row r="18" spans="1:7" ht="12.75">
      <c r="A18" s="40" t="s">
        <v>418</v>
      </c>
      <c r="B18" s="20" t="s">
        <v>420</v>
      </c>
      <c r="C18" s="18">
        <v>39</v>
      </c>
      <c r="D18" s="19" t="s">
        <v>203</v>
      </c>
      <c r="E18" s="21">
        <v>1386373</v>
      </c>
      <c r="F18" s="22">
        <v>0.118626</v>
      </c>
      <c r="G18" s="23">
        <v>1644.61</v>
      </c>
    </row>
    <row r="19" spans="1:7" ht="12.75">
      <c r="A19" s="40" t="s">
        <v>418</v>
      </c>
      <c r="B19" s="20" t="s">
        <v>420</v>
      </c>
      <c r="C19" s="18">
        <v>88</v>
      </c>
      <c r="D19" s="19" t="s">
        <v>209</v>
      </c>
      <c r="E19" s="21">
        <v>642361934</v>
      </c>
      <c r="F19" s="22">
        <v>0.118626</v>
      </c>
      <c r="G19" s="23">
        <v>762008.58</v>
      </c>
    </row>
    <row r="20" spans="1:7" ht="12.75">
      <c r="A20" s="42"/>
      <c r="B20" s="43" t="s">
        <v>19</v>
      </c>
      <c r="C20" s="24"/>
      <c r="D20" s="25"/>
      <c r="E20" s="26">
        <f>SUM(E16:E19)</f>
        <v>689616324</v>
      </c>
      <c r="F20" s="32"/>
      <c r="G20" s="28">
        <f>SUM(G16:G19)</f>
        <v>818064.7799999999</v>
      </c>
    </row>
    <row r="21" spans="1:7" ht="12.75">
      <c r="A21" s="40"/>
      <c r="B21" s="20"/>
      <c r="C21" s="18"/>
      <c r="D21" s="19"/>
      <c r="E21" s="21"/>
      <c r="F21" s="22"/>
      <c r="G21" s="23"/>
    </row>
    <row r="22" spans="1:7" ht="12.75">
      <c r="A22" s="42" t="s">
        <v>422</v>
      </c>
      <c r="B22" s="31" t="s">
        <v>423</v>
      </c>
      <c r="C22" s="24">
        <v>89</v>
      </c>
      <c r="D22" s="25" t="s">
        <v>158</v>
      </c>
      <c r="E22" s="26">
        <v>1591271589</v>
      </c>
      <c r="F22" s="32">
        <v>0.093271</v>
      </c>
      <c r="G22" s="28">
        <v>1484195.42</v>
      </c>
    </row>
    <row r="23" spans="1:7" ht="12.75">
      <c r="A23" s="40" t="s">
        <v>424</v>
      </c>
      <c r="B23" s="20" t="s">
        <v>425</v>
      </c>
      <c r="C23" s="18">
        <v>28</v>
      </c>
      <c r="D23" s="19" t="s">
        <v>155</v>
      </c>
      <c r="E23" s="21">
        <v>34828050</v>
      </c>
      <c r="F23" s="22">
        <v>0.2438</v>
      </c>
      <c r="G23" s="23">
        <v>84909.83</v>
      </c>
    </row>
    <row r="24" spans="1:7" ht="12.75">
      <c r="A24" s="40" t="s">
        <v>424</v>
      </c>
      <c r="B24" s="20" t="s">
        <v>425</v>
      </c>
      <c r="C24" s="18">
        <v>89</v>
      </c>
      <c r="D24" s="19" t="s">
        <v>158</v>
      </c>
      <c r="E24" s="21">
        <v>297087693</v>
      </c>
      <c r="F24" s="22">
        <v>0.2438</v>
      </c>
      <c r="G24" s="23">
        <v>724299.76</v>
      </c>
    </row>
    <row r="25" spans="1:7" ht="12.75">
      <c r="A25" s="42"/>
      <c r="B25" s="43" t="s">
        <v>19</v>
      </c>
      <c r="C25" s="24"/>
      <c r="D25" s="25"/>
      <c r="E25" s="26">
        <f>SUM(E23:E24)</f>
        <v>331915743</v>
      </c>
      <c r="F25" s="32"/>
      <c r="G25" s="28">
        <f>SUM(G23:G24)</f>
        <v>809209.59</v>
      </c>
    </row>
    <row r="26" spans="1:7" ht="12.75">
      <c r="A26" s="40" t="s">
        <v>426</v>
      </c>
      <c r="B26" s="20" t="s">
        <v>427</v>
      </c>
      <c r="C26" s="18">
        <v>27</v>
      </c>
      <c r="D26" s="19" t="s">
        <v>61</v>
      </c>
      <c r="E26" s="21">
        <v>42565199</v>
      </c>
      <c r="F26" s="22">
        <v>0.08894</v>
      </c>
      <c r="G26" s="23">
        <v>37857.58</v>
      </c>
    </row>
    <row r="27" spans="1:7" ht="12.75">
      <c r="A27" s="40" t="s">
        <v>426</v>
      </c>
      <c r="B27" s="20" t="s">
        <v>427</v>
      </c>
      <c r="C27" s="18">
        <v>28</v>
      </c>
      <c r="D27" s="19" t="s">
        <v>155</v>
      </c>
      <c r="E27" s="21">
        <v>35868600</v>
      </c>
      <c r="F27" s="22">
        <v>0.08894</v>
      </c>
      <c r="G27" s="23">
        <v>31902.64</v>
      </c>
    </row>
    <row r="28" spans="1:7" ht="12.75">
      <c r="A28" s="40" t="s">
        <v>426</v>
      </c>
      <c r="B28" s="20" t="s">
        <v>427</v>
      </c>
      <c r="C28" s="18">
        <v>89</v>
      </c>
      <c r="D28" s="19" t="s">
        <v>158</v>
      </c>
      <c r="E28" s="21">
        <v>495143159</v>
      </c>
      <c r="F28" s="22">
        <v>0.08894</v>
      </c>
      <c r="G28" s="23">
        <v>440380.63</v>
      </c>
    </row>
    <row r="29" spans="1:7" ht="12.75">
      <c r="A29" s="42"/>
      <c r="B29" s="43" t="s">
        <v>19</v>
      </c>
      <c r="C29" s="24"/>
      <c r="D29" s="25"/>
      <c r="E29" s="26">
        <f>SUM(E26:E28)</f>
        <v>573576958</v>
      </c>
      <c r="F29" s="32"/>
      <c r="G29" s="28">
        <f>SUM(G26:G28)</f>
        <v>510140.85</v>
      </c>
    </row>
    <row r="30" spans="1:7" ht="12.75">
      <c r="A30" s="40" t="s">
        <v>428</v>
      </c>
      <c r="B30" s="20" t="s">
        <v>429</v>
      </c>
      <c r="C30" s="18">
        <v>14</v>
      </c>
      <c r="D30" s="19" t="s">
        <v>88</v>
      </c>
      <c r="E30" s="21">
        <v>397105</v>
      </c>
      <c r="F30" s="22">
        <v>0.054367</v>
      </c>
      <c r="G30" s="23">
        <v>215.89</v>
      </c>
    </row>
    <row r="31" spans="1:7" ht="12.75">
      <c r="A31" s="40" t="s">
        <v>428</v>
      </c>
      <c r="B31" s="20" t="s">
        <v>429</v>
      </c>
      <c r="C31" s="18">
        <v>26</v>
      </c>
      <c r="D31" s="19" t="s">
        <v>90</v>
      </c>
      <c r="E31" s="21">
        <v>35310764</v>
      </c>
      <c r="F31" s="22">
        <v>0.054367</v>
      </c>
      <c r="G31" s="23">
        <v>19197.42</v>
      </c>
    </row>
    <row r="32" spans="1:7" ht="12.75">
      <c r="A32" s="40" t="s">
        <v>428</v>
      </c>
      <c r="B32" s="20" t="s">
        <v>429</v>
      </c>
      <c r="C32" s="18">
        <v>90</v>
      </c>
      <c r="D32" s="19" t="s">
        <v>91</v>
      </c>
      <c r="E32" s="21">
        <v>800142243</v>
      </c>
      <c r="F32" s="22">
        <v>0.054367</v>
      </c>
      <c r="G32" s="23">
        <v>435013.55</v>
      </c>
    </row>
    <row r="33" spans="1:7" ht="12.75">
      <c r="A33" s="42"/>
      <c r="B33" s="43" t="s">
        <v>19</v>
      </c>
      <c r="C33" s="24"/>
      <c r="D33" s="25"/>
      <c r="E33" s="26">
        <f>SUM(E30:E32)</f>
        <v>835850112</v>
      </c>
      <c r="F33" s="32"/>
      <c r="G33" s="28">
        <f>SUM(G30:G32)</f>
        <v>454426.86</v>
      </c>
    </row>
    <row r="34" spans="1:7" ht="12.75">
      <c r="A34" s="40" t="s">
        <v>430</v>
      </c>
      <c r="B34" s="20" t="s">
        <v>431</v>
      </c>
      <c r="C34" s="18">
        <v>26</v>
      </c>
      <c r="D34" s="19" t="s">
        <v>90</v>
      </c>
      <c r="E34" s="21">
        <v>217386683</v>
      </c>
      <c r="F34" s="22">
        <v>0.020202</v>
      </c>
      <c r="G34" s="23">
        <v>43916.34</v>
      </c>
    </row>
    <row r="35" spans="1:7" ht="12.75">
      <c r="A35" s="40" t="s">
        <v>430</v>
      </c>
      <c r="B35" s="20" t="s">
        <v>431</v>
      </c>
      <c r="C35" s="18">
        <v>87</v>
      </c>
      <c r="D35" s="19" t="s">
        <v>110</v>
      </c>
      <c r="E35" s="21">
        <v>33274624</v>
      </c>
      <c r="F35" s="22">
        <v>0.020202</v>
      </c>
      <c r="G35" s="23">
        <v>6722.13</v>
      </c>
    </row>
    <row r="36" spans="1:7" ht="12.75">
      <c r="A36" s="40" t="s">
        <v>430</v>
      </c>
      <c r="B36" s="20" t="s">
        <v>431</v>
      </c>
      <c r="C36" s="18">
        <v>90</v>
      </c>
      <c r="D36" s="19" t="s">
        <v>91</v>
      </c>
      <c r="E36" s="21">
        <v>175100606</v>
      </c>
      <c r="F36" s="22">
        <v>0.020202</v>
      </c>
      <c r="G36" s="23">
        <v>35373.78</v>
      </c>
    </row>
    <row r="37" spans="1:7" ht="12.75">
      <c r="A37" s="42"/>
      <c r="B37" s="43" t="s">
        <v>19</v>
      </c>
      <c r="C37" s="24"/>
      <c r="D37" s="25"/>
      <c r="E37" s="26">
        <f>SUM(E34:E36)</f>
        <v>425761913</v>
      </c>
      <c r="F37" s="32"/>
      <c r="G37" s="28">
        <f>SUM(G34:G36)</f>
        <v>86012.25</v>
      </c>
    </row>
    <row r="38" spans="1:7" ht="12.75">
      <c r="A38" s="40" t="s">
        <v>432</v>
      </c>
      <c r="B38" s="20" t="s">
        <v>433</v>
      </c>
      <c r="C38" s="18">
        <v>1</v>
      </c>
      <c r="D38" s="19" t="s">
        <v>6</v>
      </c>
      <c r="E38" s="21">
        <v>130251605</v>
      </c>
      <c r="F38" s="22">
        <v>0.082758</v>
      </c>
      <c r="G38" s="23">
        <v>107793.88</v>
      </c>
    </row>
    <row r="39" spans="1:7" ht="12.75">
      <c r="A39" s="40" t="s">
        <v>432</v>
      </c>
      <c r="B39" s="20" t="s">
        <v>433</v>
      </c>
      <c r="C39" s="18">
        <v>18</v>
      </c>
      <c r="D39" s="19" t="s">
        <v>434</v>
      </c>
      <c r="E39" s="21">
        <v>568990</v>
      </c>
      <c r="F39" s="22">
        <v>0.082758</v>
      </c>
      <c r="G39" s="23">
        <v>470.88</v>
      </c>
    </row>
    <row r="40" spans="1:7" ht="12.75">
      <c r="A40" s="40" t="s">
        <v>432</v>
      </c>
      <c r="B40" s="20" t="s">
        <v>433</v>
      </c>
      <c r="C40" s="18">
        <v>91</v>
      </c>
      <c r="D40" s="19" t="s">
        <v>324</v>
      </c>
      <c r="E40" s="21">
        <v>174461329</v>
      </c>
      <c r="F40" s="22">
        <v>0.082758</v>
      </c>
      <c r="G40" s="23">
        <v>144380.93</v>
      </c>
    </row>
    <row r="41" spans="1:7" ht="12.75">
      <c r="A41" s="42"/>
      <c r="B41" s="43" t="s">
        <v>19</v>
      </c>
      <c r="C41" s="24"/>
      <c r="D41" s="25"/>
      <c r="E41" s="26">
        <f>SUM(E38:E40)</f>
        <v>305281924</v>
      </c>
      <c r="F41" s="32"/>
      <c r="G41" s="28">
        <f>SUM(G38:G40)</f>
        <v>252645.69</v>
      </c>
    </row>
    <row r="42" spans="1:7" ht="12.75">
      <c r="A42" s="40" t="s">
        <v>435</v>
      </c>
      <c r="B42" s="20" t="s">
        <v>436</v>
      </c>
      <c r="C42" s="18">
        <v>36</v>
      </c>
      <c r="D42" s="19" t="s">
        <v>421</v>
      </c>
      <c r="E42" s="21">
        <v>9043164</v>
      </c>
      <c r="F42" s="22">
        <v>0.015551</v>
      </c>
      <c r="G42" s="23">
        <v>1406.33</v>
      </c>
    </row>
    <row r="43" spans="1:7" ht="12.75">
      <c r="A43" s="40" t="s">
        <v>435</v>
      </c>
      <c r="B43" s="20" t="s">
        <v>436</v>
      </c>
      <c r="C43" s="18">
        <v>39</v>
      </c>
      <c r="D43" s="19" t="s">
        <v>203</v>
      </c>
      <c r="E43" s="21">
        <v>18979806</v>
      </c>
      <c r="F43" s="22">
        <v>0.015551</v>
      </c>
      <c r="G43" s="23">
        <v>2951.52</v>
      </c>
    </row>
    <row r="44" spans="1:7" ht="12.75">
      <c r="A44" s="40" t="s">
        <v>435</v>
      </c>
      <c r="B44" s="20" t="s">
        <v>436</v>
      </c>
      <c r="C44" s="18">
        <v>45</v>
      </c>
      <c r="D44" s="19" t="s">
        <v>11</v>
      </c>
      <c r="E44" s="21">
        <v>1953595</v>
      </c>
      <c r="F44" s="22">
        <v>0.015551</v>
      </c>
      <c r="G44" s="23">
        <v>303.79</v>
      </c>
    </row>
    <row r="45" spans="1:7" ht="12.75">
      <c r="A45" s="40" t="s">
        <v>435</v>
      </c>
      <c r="B45" s="20" t="s">
        <v>436</v>
      </c>
      <c r="C45" s="18">
        <v>92</v>
      </c>
      <c r="D45" s="19" t="s">
        <v>437</v>
      </c>
      <c r="E45" s="21">
        <v>392205369</v>
      </c>
      <c r="F45" s="22">
        <v>0.015551</v>
      </c>
      <c r="G45" s="23">
        <v>60991.93</v>
      </c>
    </row>
    <row r="46" spans="1:7" ht="12.75">
      <c r="A46" s="42"/>
      <c r="B46" s="43" t="s">
        <v>19</v>
      </c>
      <c r="C46" s="24"/>
      <c r="D46" s="25"/>
      <c r="E46" s="26">
        <f>SUM(E42:E45)</f>
        <v>422181934</v>
      </c>
      <c r="F46" s="32"/>
      <c r="G46" s="28">
        <f>SUM(G42:G45)</f>
        <v>65653.57</v>
      </c>
    </row>
    <row r="47" spans="1:7" ht="12.75">
      <c r="A47" s="40"/>
      <c r="B47" s="20"/>
      <c r="C47" s="18"/>
      <c r="D47" s="19"/>
      <c r="E47" s="21"/>
      <c r="F47" s="22"/>
      <c r="G47" s="23"/>
    </row>
    <row r="48" spans="1:7" ht="12.75">
      <c r="A48" s="42" t="s">
        <v>438</v>
      </c>
      <c r="B48" s="31" t="s">
        <v>439</v>
      </c>
      <c r="C48" s="24">
        <v>93</v>
      </c>
      <c r="D48" s="25" t="s">
        <v>352</v>
      </c>
      <c r="E48" s="26">
        <v>987216256</v>
      </c>
      <c r="F48" s="32">
        <v>0.156438</v>
      </c>
      <c r="G48" s="28">
        <v>1544381.18</v>
      </c>
    </row>
    <row r="49" spans="1:7" ht="12.75">
      <c r="A49" s="40" t="s">
        <v>440</v>
      </c>
      <c r="B49" s="20" t="s">
        <v>441</v>
      </c>
      <c r="C49" s="18">
        <v>30</v>
      </c>
      <c r="D49" s="19" t="s">
        <v>371</v>
      </c>
      <c r="E49" s="21">
        <v>2605968</v>
      </c>
      <c r="F49" s="22">
        <v>0.017746</v>
      </c>
      <c r="G49" s="23">
        <v>462.46</v>
      </c>
    </row>
    <row r="50" spans="1:7" ht="12.75">
      <c r="A50" s="40" t="s">
        <v>440</v>
      </c>
      <c r="B50" s="20" t="s">
        <v>441</v>
      </c>
      <c r="C50" s="18">
        <v>93</v>
      </c>
      <c r="D50" s="19" t="s">
        <v>352</v>
      </c>
      <c r="E50" s="21">
        <v>310545092</v>
      </c>
      <c r="F50" s="22">
        <v>0.017746</v>
      </c>
      <c r="G50" s="23">
        <v>55109.3</v>
      </c>
    </row>
    <row r="51" spans="1:7" ht="12.75">
      <c r="A51" s="42"/>
      <c r="B51" s="43" t="s">
        <v>19</v>
      </c>
      <c r="C51" s="24"/>
      <c r="D51" s="25"/>
      <c r="E51" s="26">
        <f>SUM(E49:E50)</f>
        <v>313151060</v>
      </c>
      <c r="F51" s="32"/>
      <c r="G51" s="28">
        <f>SUM(G49:G50)</f>
        <v>55571.76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81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25">
      <selection activeCell="G58" sqref="G58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54</v>
      </c>
      <c r="B4" s="20" t="s">
        <v>55</v>
      </c>
      <c r="C4" s="18">
        <v>10</v>
      </c>
      <c r="D4" s="19" t="s">
        <v>36</v>
      </c>
      <c r="E4" s="21">
        <v>205070637</v>
      </c>
      <c r="F4" s="22">
        <v>0.078997</v>
      </c>
      <c r="G4" s="23">
        <v>161999.68</v>
      </c>
    </row>
    <row r="5" spans="1:7" ht="12.75">
      <c r="A5" s="40" t="s">
        <v>54</v>
      </c>
      <c r="B5" s="20" t="s">
        <v>56</v>
      </c>
      <c r="C5" s="18">
        <v>10</v>
      </c>
      <c r="D5" s="19" t="s">
        <v>36</v>
      </c>
      <c r="E5" s="21">
        <v>232039138</v>
      </c>
      <c r="F5" s="22">
        <v>0.081523</v>
      </c>
      <c r="G5" s="23">
        <v>189165.31</v>
      </c>
    </row>
    <row r="6" spans="1:7" ht="12.75">
      <c r="A6" s="41"/>
      <c r="B6" s="43" t="s">
        <v>19</v>
      </c>
      <c r="C6" s="43"/>
      <c r="D6" s="25"/>
      <c r="E6" s="26">
        <f>SUM(E4:E5)</f>
        <v>437109775</v>
      </c>
      <c r="F6" s="27"/>
      <c r="G6" s="28">
        <f>SUM(G4:G5)</f>
        <v>351164.99</v>
      </c>
    </row>
    <row r="7" spans="1:7" s="30" customFormat="1" ht="12.75">
      <c r="A7" s="40" t="s">
        <v>57</v>
      </c>
      <c r="B7" s="20" t="s">
        <v>58</v>
      </c>
      <c r="C7" s="18">
        <v>11</v>
      </c>
      <c r="D7" s="19" t="s">
        <v>59</v>
      </c>
      <c r="E7" s="21">
        <v>449069353</v>
      </c>
      <c r="F7" s="22">
        <v>0.104877</v>
      </c>
      <c r="G7" s="23">
        <v>470970.49</v>
      </c>
    </row>
    <row r="8" spans="1:7" s="30" customFormat="1" ht="12.75">
      <c r="A8" s="40" t="s">
        <v>57</v>
      </c>
      <c r="B8" s="20" t="s">
        <v>58</v>
      </c>
      <c r="C8" s="18">
        <v>20</v>
      </c>
      <c r="D8" s="19" t="s">
        <v>60</v>
      </c>
      <c r="E8" s="21">
        <v>17174202</v>
      </c>
      <c r="F8" s="22">
        <v>0.104877</v>
      </c>
      <c r="G8" s="23">
        <v>18011.76</v>
      </c>
    </row>
    <row r="9" spans="1:7" s="30" customFormat="1" ht="12.75">
      <c r="A9" s="40" t="s">
        <v>57</v>
      </c>
      <c r="B9" s="20" t="s">
        <v>58</v>
      </c>
      <c r="C9" s="18">
        <v>27</v>
      </c>
      <c r="D9" s="19" t="s">
        <v>61</v>
      </c>
      <c r="E9" s="21">
        <v>620755</v>
      </c>
      <c r="F9" s="22">
        <v>0.104877</v>
      </c>
      <c r="G9" s="23">
        <v>651.03</v>
      </c>
    </row>
    <row r="10" spans="1:7" s="30" customFormat="1" ht="12.75">
      <c r="A10" s="42"/>
      <c r="B10" s="43" t="s">
        <v>19</v>
      </c>
      <c r="C10" s="24"/>
      <c r="D10" s="25"/>
      <c r="E10" s="26">
        <f>SUM(E7:E9)</f>
        <v>466864310</v>
      </c>
      <c r="F10" s="27"/>
      <c r="G10" s="28">
        <f>SUM(G7:G9)</f>
        <v>489633.28</v>
      </c>
    </row>
    <row r="11" spans="1:7" s="30" customFormat="1" ht="12.75">
      <c r="A11" s="40" t="s">
        <v>62</v>
      </c>
      <c r="B11" s="20" t="s">
        <v>63</v>
      </c>
      <c r="C11" s="18">
        <v>12</v>
      </c>
      <c r="D11" s="19" t="s">
        <v>64</v>
      </c>
      <c r="E11" s="21">
        <v>1071419901</v>
      </c>
      <c r="F11" s="22">
        <v>0.005006</v>
      </c>
      <c r="G11" s="23">
        <v>53636.01</v>
      </c>
    </row>
    <row r="12" spans="1:7" s="30" customFormat="1" ht="12.75">
      <c r="A12" s="40" t="s">
        <v>62</v>
      </c>
      <c r="B12" s="20" t="s">
        <v>63</v>
      </c>
      <c r="C12" s="18">
        <v>78</v>
      </c>
      <c r="D12" s="19" t="s">
        <v>65</v>
      </c>
      <c r="E12" s="21">
        <v>12031030</v>
      </c>
      <c r="F12" s="22">
        <v>0.005006</v>
      </c>
      <c r="G12" s="23">
        <v>602.29</v>
      </c>
    </row>
    <row r="13" spans="1:7" s="30" customFormat="1" ht="12.75">
      <c r="A13" s="40" t="s">
        <v>62</v>
      </c>
      <c r="B13" s="20" t="s">
        <v>63</v>
      </c>
      <c r="C13" s="18">
        <v>80</v>
      </c>
      <c r="D13" s="19" t="s">
        <v>66</v>
      </c>
      <c r="E13" s="21">
        <v>643205</v>
      </c>
      <c r="F13" s="22">
        <v>0.005006</v>
      </c>
      <c r="G13" s="23">
        <v>32.2</v>
      </c>
    </row>
    <row r="14" spans="1:7" s="30" customFormat="1" ht="12.75">
      <c r="A14" s="42"/>
      <c r="B14" s="43" t="s">
        <v>19</v>
      </c>
      <c r="C14" s="24"/>
      <c r="D14" s="25"/>
      <c r="E14" s="26">
        <f>SUM(E11:E13)</f>
        <v>1084094136</v>
      </c>
      <c r="F14" s="32"/>
      <c r="G14" s="28">
        <f>SUM(G11:G13)</f>
        <v>54270.5</v>
      </c>
    </row>
    <row r="15" spans="1:7" s="30" customFormat="1" ht="12.75">
      <c r="A15" s="40" t="s">
        <v>62</v>
      </c>
      <c r="B15" s="20" t="s">
        <v>67</v>
      </c>
      <c r="C15" s="18">
        <v>12</v>
      </c>
      <c r="D15" s="19" t="s">
        <v>64</v>
      </c>
      <c r="E15" s="21">
        <v>488431615</v>
      </c>
      <c r="F15" s="22">
        <v>0.009077</v>
      </c>
      <c r="G15" s="23">
        <v>44334.76</v>
      </c>
    </row>
    <row r="16" spans="1:7" s="30" customFormat="1" ht="12.75">
      <c r="A16" s="40" t="s">
        <v>62</v>
      </c>
      <c r="B16" s="20" t="s">
        <v>67</v>
      </c>
      <c r="C16" s="18">
        <v>78</v>
      </c>
      <c r="D16" s="19" t="s">
        <v>65</v>
      </c>
      <c r="E16" s="21">
        <v>102820</v>
      </c>
      <c r="F16" s="22">
        <v>0.009077</v>
      </c>
      <c r="G16" s="23">
        <v>9.33</v>
      </c>
    </row>
    <row r="17" spans="1:7" s="30" customFormat="1" ht="12.75">
      <c r="A17" s="42"/>
      <c r="B17" s="44" t="s">
        <v>19</v>
      </c>
      <c r="C17" s="24"/>
      <c r="D17" s="25"/>
      <c r="E17" s="26">
        <f>SUM(E15:E16)</f>
        <v>488534435</v>
      </c>
      <c r="F17" s="32"/>
      <c r="G17" s="28">
        <f>SUM(G15:G16)</f>
        <v>44344.090000000004</v>
      </c>
    </row>
    <row r="18" spans="1:7" s="30" customFormat="1" ht="12.75">
      <c r="A18" s="40" t="s">
        <v>62</v>
      </c>
      <c r="B18" s="20" t="s">
        <v>68</v>
      </c>
      <c r="C18" s="18">
        <v>12</v>
      </c>
      <c r="D18" s="19" t="s">
        <v>64</v>
      </c>
      <c r="E18" s="21">
        <v>1098575118</v>
      </c>
      <c r="F18" s="22">
        <v>0.023342</v>
      </c>
      <c r="G18" s="23">
        <v>256429.17</v>
      </c>
    </row>
    <row r="19" spans="1:7" s="30" customFormat="1" ht="12.75">
      <c r="A19" s="40" t="s">
        <v>62</v>
      </c>
      <c r="B19" s="20" t="s">
        <v>69</v>
      </c>
      <c r="C19" s="18">
        <v>71</v>
      </c>
      <c r="D19" s="19" t="s">
        <v>70</v>
      </c>
      <c r="E19" s="21">
        <v>32059</v>
      </c>
      <c r="F19" s="22">
        <v>0.023342</v>
      </c>
      <c r="G19" s="23">
        <v>7.48</v>
      </c>
    </row>
    <row r="20" spans="1:7" s="30" customFormat="1" ht="12.75">
      <c r="A20" s="40" t="s">
        <v>62</v>
      </c>
      <c r="B20" s="20" t="s">
        <v>69</v>
      </c>
      <c r="C20" s="18">
        <v>78</v>
      </c>
      <c r="D20" s="19" t="s">
        <v>65</v>
      </c>
      <c r="E20" s="21">
        <v>12400280</v>
      </c>
      <c r="F20" s="22">
        <v>0.023342</v>
      </c>
      <c r="G20" s="23">
        <v>2894.53</v>
      </c>
    </row>
    <row r="21" spans="1:7" s="30" customFormat="1" ht="12.75">
      <c r="A21" s="40" t="s">
        <v>62</v>
      </c>
      <c r="B21" s="20" t="s">
        <v>69</v>
      </c>
      <c r="C21" s="18">
        <v>80</v>
      </c>
      <c r="D21" s="19" t="s">
        <v>66</v>
      </c>
      <c r="E21" s="21">
        <v>643205</v>
      </c>
      <c r="F21" s="22">
        <v>0.023342</v>
      </c>
      <c r="G21" s="23">
        <v>150.12</v>
      </c>
    </row>
    <row r="22" spans="1:7" s="30" customFormat="1" ht="12.75">
      <c r="A22" s="42"/>
      <c r="B22" s="44" t="s">
        <v>19</v>
      </c>
      <c r="C22" s="24"/>
      <c r="D22" s="25"/>
      <c r="E22" s="26">
        <f>SUM(E18:E21)</f>
        <v>1111650662</v>
      </c>
      <c r="F22" s="32"/>
      <c r="G22" s="28">
        <f>SUM(G18:G21)</f>
        <v>259481.30000000002</v>
      </c>
    </row>
    <row r="23" spans="1:7" s="30" customFormat="1" ht="12.75">
      <c r="A23" s="40" t="s">
        <v>62</v>
      </c>
      <c r="B23" s="20" t="s">
        <v>71</v>
      </c>
      <c r="C23" s="18">
        <v>12</v>
      </c>
      <c r="D23" s="19" t="s">
        <v>64</v>
      </c>
      <c r="E23" s="21">
        <v>1013115108</v>
      </c>
      <c r="F23" s="22">
        <v>0.02535</v>
      </c>
      <c r="G23" s="23">
        <v>256824.88</v>
      </c>
    </row>
    <row r="24" spans="1:7" s="30" customFormat="1" ht="12.75">
      <c r="A24" s="40" t="s">
        <v>62</v>
      </c>
      <c r="B24" s="20" t="s">
        <v>71</v>
      </c>
      <c r="C24" s="18">
        <v>71</v>
      </c>
      <c r="D24" s="19" t="s">
        <v>70</v>
      </c>
      <c r="E24" s="21">
        <v>32059</v>
      </c>
      <c r="F24" s="22">
        <v>0.02535</v>
      </c>
      <c r="G24" s="23">
        <v>8.12</v>
      </c>
    </row>
    <row r="25" spans="1:7" s="30" customFormat="1" ht="12.75">
      <c r="A25" s="40" t="s">
        <v>62</v>
      </c>
      <c r="B25" s="20" t="s">
        <v>71</v>
      </c>
      <c r="C25" s="18">
        <v>78</v>
      </c>
      <c r="D25" s="19" t="s">
        <v>65</v>
      </c>
      <c r="E25" s="21">
        <v>9814842</v>
      </c>
      <c r="F25" s="22">
        <v>0.02535</v>
      </c>
      <c r="G25" s="23">
        <v>2488.08</v>
      </c>
    </row>
    <row r="26" spans="1:7" s="30" customFormat="1" ht="12.75">
      <c r="A26" s="40" t="s">
        <v>62</v>
      </c>
      <c r="B26" s="47" t="s">
        <v>71</v>
      </c>
      <c r="C26" s="18">
        <v>80</v>
      </c>
      <c r="D26" s="19" t="s">
        <v>66</v>
      </c>
      <c r="E26" s="21">
        <v>643205</v>
      </c>
      <c r="F26" s="22">
        <v>0.02535</v>
      </c>
      <c r="G26" s="23">
        <v>163.04</v>
      </c>
    </row>
    <row r="27" spans="1:7" s="30" customFormat="1" ht="12.75">
      <c r="A27" s="42"/>
      <c r="B27" s="44" t="s">
        <v>19</v>
      </c>
      <c r="C27" s="24"/>
      <c r="D27" s="25"/>
      <c r="E27" s="26">
        <f>SUM(E23:E26)</f>
        <v>1023605214</v>
      </c>
      <c r="F27" s="32"/>
      <c r="G27" s="28">
        <f>SUM(G23:G26)</f>
        <v>259484.12</v>
      </c>
    </row>
    <row r="28" spans="1:7" s="30" customFormat="1" ht="12.75">
      <c r="A28" s="40" t="s">
        <v>72</v>
      </c>
      <c r="B28" s="20" t="s">
        <v>73</v>
      </c>
      <c r="C28" s="18">
        <v>13</v>
      </c>
      <c r="D28" s="19" t="s">
        <v>74</v>
      </c>
      <c r="E28" s="21">
        <v>526178493</v>
      </c>
      <c r="F28" s="22">
        <v>0.098874</v>
      </c>
      <c r="G28" s="23">
        <v>520254.26</v>
      </c>
    </row>
    <row r="29" spans="1:7" s="30" customFormat="1" ht="11.25" customHeight="1">
      <c r="A29" s="40" t="s">
        <v>72</v>
      </c>
      <c r="B29" s="20" t="s">
        <v>75</v>
      </c>
      <c r="C29" s="18">
        <v>13</v>
      </c>
      <c r="D29" s="19" t="s">
        <v>74</v>
      </c>
      <c r="E29" s="21">
        <v>675948132</v>
      </c>
      <c r="F29" s="22">
        <v>0.124185</v>
      </c>
      <c r="G29" s="23">
        <v>839426.14</v>
      </c>
    </row>
    <row r="30" spans="1:7" s="30" customFormat="1" ht="12.75">
      <c r="A30" s="42"/>
      <c r="B30" s="44" t="s">
        <v>19</v>
      </c>
      <c r="C30" s="24"/>
      <c r="D30" s="25"/>
      <c r="E30" s="26">
        <f>SUM(E28:E29)</f>
        <v>1202126625</v>
      </c>
      <c r="F30" s="32"/>
      <c r="G30" s="28">
        <f>SUM(G28:G29)</f>
        <v>1359680.4</v>
      </c>
    </row>
    <row r="31" spans="1:7" s="30" customFormat="1" ht="12.75">
      <c r="A31" s="40"/>
      <c r="B31" s="20"/>
      <c r="C31" s="18"/>
      <c r="D31" s="19"/>
      <c r="E31" s="21"/>
      <c r="F31" s="22"/>
      <c r="G31" s="23"/>
    </row>
    <row r="32" spans="1:7" s="30" customFormat="1" ht="12.75">
      <c r="A32" s="42" t="s">
        <v>76</v>
      </c>
      <c r="B32" s="31" t="s">
        <v>77</v>
      </c>
      <c r="C32" s="24">
        <v>13</v>
      </c>
      <c r="D32" s="25" t="s">
        <v>74</v>
      </c>
      <c r="E32" s="26">
        <v>335988621</v>
      </c>
      <c r="F32" s="32">
        <v>0.258633</v>
      </c>
      <c r="G32" s="28">
        <v>868977.55</v>
      </c>
    </row>
    <row r="33" spans="1:7" ht="12.75">
      <c r="A33" s="40" t="s">
        <v>78</v>
      </c>
      <c r="B33" s="20" t="s">
        <v>79</v>
      </c>
      <c r="C33" s="18">
        <v>13</v>
      </c>
      <c r="D33" s="19" t="s">
        <v>74</v>
      </c>
      <c r="E33" s="21">
        <v>460145695</v>
      </c>
      <c r="F33" s="22">
        <v>0.12223</v>
      </c>
      <c r="G33" s="23">
        <v>562435.96</v>
      </c>
    </row>
    <row r="34" spans="1:7" ht="12.75">
      <c r="A34" s="40" t="s">
        <v>78</v>
      </c>
      <c r="B34" s="20" t="s">
        <v>79</v>
      </c>
      <c r="C34" s="18">
        <v>77</v>
      </c>
      <c r="D34" s="19" t="s">
        <v>80</v>
      </c>
      <c r="E34" s="21">
        <v>3213974</v>
      </c>
      <c r="F34" s="22">
        <v>0.12223</v>
      </c>
      <c r="G34" s="23">
        <v>3928.51</v>
      </c>
    </row>
    <row r="35" spans="1:7" ht="12.75">
      <c r="A35" s="42"/>
      <c r="B35" s="44" t="s">
        <v>19</v>
      </c>
      <c r="C35" s="24"/>
      <c r="D35" s="25"/>
      <c r="E35" s="26">
        <f>SUM(E33:E34)</f>
        <v>463359669</v>
      </c>
      <c r="F35" s="32"/>
      <c r="G35" s="28">
        <f>SUM(G33:G34)</f>
        <v>566364.47</v>
      </c>
    </row>
    <row r="36" spans="1:7" s="30" customFormat="1" ht="12.75">
      <c r="A36" s="40" t="s">
        <v>81</v>
      </c>
      <c r="B36" s="20" t="s">
        <v>82</v>
      </c>
      <c r="C36" s="18">
        <v>13</v>
      </c>
      <c r="D36" s="19" t="s">
        <v>74</v>
      </c>
      <c r="E36" s="21">
        <v>644496226</v>
      </c>
      <c r="F36" s="22">
        <v>0.126948</v>
      </c>
      <c r="G36" s="23">
        <v>818175.78</v>
      </c>
    </row>
    <row r="37" spans="1:7" s="30" customFormat="1" ht="12.75">
      <c r="A37" s="40" t="s">
        <v>81</v>
      </c>
      <c r="B37" s="20" t="s">
        <v>82</v>
      </c>
      <c r="C37" s="18">
        <v>66</v>
      </c>
      <c r="D37" s="19" t="s">
        <v>83</v>
      </c>
      <c r="E37" s="21">
        <v>13440404</v>
      </c>
      <c r="F37" s="22">
        <v>0.126948</v>
      </c>
      <c r="G37" s="23">
        <v>17062.38</v>
      </c>
    </row>
    <row r="38" spans="1:7" s="30" customFormat="1" ht="12.75">
      <c r="A38" s="42"/>
      <c r="B38" s="44" t="s">
        <v>19</v>
      </c>
      <c r="C38" s="24"/>
      <c r="D38" s="25"/>
      <c r="E38" s="26">
        <f>SUM(E36:E37)</f>
        <v>657936630</v>
      </c>
      <c r="F38" s="32"/>
      <c r="G38" s="28">
        <f>SUM(G36:G37)</f>
        <v>835238.16</v>
      </c>
    </row>
    <row r="39" spans="1:7" ht="12.75">
      <c r="A39" s="40" t="s">
        <v>84</v>
      </c>
      <c r="B39" s="20" t="s">
        <v>85</v>
      </c>
      <c r="C39" s="18">
        <v>13</v>
      </c>
      <c r="D39" s="19" t="s">
        <v>74</v>
      </c>
      <c r="E39" s="21">
        <v>382401127</v>
      </c>
      <c r="F39" s="22">
        <v>0.164739</v>
      </c>
      <c r="G39" s="23">
        <v>629963.86</v>
      </c>
    </row>
    <row r="40" spans="1:7" ht="12.75">
      <c r="A40" s="40" t="s">
        <v>84</v>
      </c>
      <c r="B40" s="20" t="s">
        <v>85</v>
      </c>
      <c r="C40" s="18">
        <v>66</v>
      </c>
      <c r="D40" s="19" t="s">
        <v>83</v>
      </c>
      <c r="E40" s="21">
        <v>11585849</v>
      </c>
      <c r="F40" s="22">
        <v>0.164739</v>
      </c>
      <c r="G40" s="23">
        <v>19086.42</v>
      </c>
    </row>
    <row r="41" spans="1:7" ht="12.75">
      <c r="A41" s="42"/>
      <c r="B41" s="44" t="s">
        <v>19</v>
      </c>
      <c r="C41" s="24"/>
      <c r="D41" s="25"/>
      <c r="E41" s="26">
        <f>SUM(E39:E40)</f>
        <v>393986976</v>
      </c>
      <c r="F41" s="32"/>
      <c r="G41" s="28">
        <f>SUM(G39:G40)</f>
        <v>649050.28</v>
      </c>
    </row>
    <row r="42" spans="1:7" ht="12.75">
      <c r="A42" s="40" t="s">
        <v>86</v>
      </c>
      <c r="B42" s="20" t="s">
        <v>87</v>
      </c>
      <c r="C42" s="18">
        <v>14</v>
      </c>
      <c r="D42" s="19" t="s">
        <v>88</v>
      </c>
      <c r="E42" s="21">
        <v>416901989</v>
      </c>
      <c r="F42" s="22">
        <v>0.014774</v>
      </c>
      <c r="G42" s="23">
        <v>61593.13</v>
      </c>
    </row>
    <row r="43" spans="1:7" ht="12.75">
      <c r="A43" s="40" t="s">
        <v>86</v>
      </c>
      <c r="B43" s="20" t="s">
        <v>89</v>
      </c>
      <c r="C43" s="18">
        <v>26</v>
      </c>
      <c r="D43" s="19" t="s">
        <v>90</v>
      </c>
      <c r="E43" s="21">
        <v>174597830</v>
      </c>
      <c r="F43" s="22">
        <v>0.014774</v>
      </c>
      <c r="G43" s="23">
        <v>25795.16</v>
      </c>
    </row>
    <row r="44" spans="1:7" ht="12.75">
      <c r="A44" s="40" t="s">
        <v>86</v>
      </c>
      <c r="B44" s="20" t="s">
        <v>89</v>
      </c>
      <c r="C44" s="18">
        <v>90</v>
      </c>
      <c r="D44" s="19" t="s">
        <v>91</v>
      </c>
      <c r="E44" s="21">
        <v>24419506</v>
      </c>
      <c r="F44" s="22">
        <v>0.014774</v>
      </c>
      <c r="G44" s="23">
        <v>3607.74</v>
      </c>
    </row>
    <row r="45" spans="1:7" ht="12.75">
      <c r="A45" s="42"/>
      <c r="B45" s="43" t="s">
        <v>19</v>
      </c>
      <c r="C45" s="24"/>
      <c r="D45" s="25"/>
      <c r="E45" s="26">
        <f>SUM(E42:E44)</f>
        <v>615919325</v>
      </c>
      <c r="F45" s="27"/>
      <c r="G45" s="28">
        <f>SUM(G42:G44)</f>
        <v>90996.03</v>
      </c>
    </row>
    <row r="46" spans="1:7" ht="12.75">
      <c r="A46" s="40" t="s">
        <v>92</v>
      </c>
      <c r="B46" s="20" t="s">
        <v>93</v>
      </c>
      <c r="C46" s="18">
        <v>17</v>
      </c>
      <c r="D46" s="19" t="s">
        <v>94</v>
      </c>
      <c r="E46" s="21">
        <v>565741042</v>
      </c>
      <c r="F46" s="22">
        <v>0.01013</v>
      </c>
      <c r="G46" s="23">
        <v>57309.48</v>
      </c>
    </row>
    <row r="47" spans="1:7" ht="12.75">
      <c r="A47" s="40" t="s">
        <v>92</v>
      </c>
      <c r="B47" s="20" t="s">
        <v>95</v>
      </c>
      <c r="C47" s="18">
        <v>17</v>
      </c>
      <c r="D47" s="19" t="s">
        <v>94</v>
      </c>
      <c r="E47" s="21">
        <v>687561651</v>
      </c>
      <c r="F47" s="22">
        <v>0.017703</v>
      </c>
      <c r="G47" s="23">
        <v>121719.03</v>
      </c>
    </row>
    <row r="48" spans="1:7" ht="12.75">
      <c r="A48" s="42"/>
      <c r="B48" s="44" t="s">
        <v>19</v>
      </c>
      <c r="C48" s="24"/>
      <c r="D48" s="25"/>
      <c r="E48" s="26">
        <f>SUM(E46:E47)</f>
        <v>1253302693</v>
      </c>
      <c r="F48" s="32"/>
      <c r="G48" s="28">
        <f>SUM(G46:G47)</f>
        <v>179028.51</v>
      </c>
    </row>
    <row r="49" spans="1:7" ht="12.75">
      <c r="A49" s="40"/>
      <c r="B49" s="20"/>
      <c r="C49" s="18"/>
      <c r="D49" s="19"/>
      <c r="E49" s="21"/>
      <c r="F49" s="22"/>
      <c r="G49" s="23"/>
    </row>
    <row r="50" spans="1:7" ht="12.75">
      <c r="A50" s="42" t="s">
        <v>92</v>
      </c>
      <c r="B50" s="31" t="s">
        <v>96</v>
      </c>
      <c r="C50" s="24">
        <v>17</v>
      </c>
      <c r="D50" s="25" t="s">
        <v>94</v>
      </c>
      <c r="E50" s="26">
        <v>687561651</v>
      </c>
      <c r="F50" s="32">
        <v>0.108265</v>
      </c>
      <c r="G50" s="28">
        <v>744388.34</v>
      </c>
    </row>
    <row r="51" spans="1:7" ht="12.75">
      <c r="A51" s="40" t="s">
        <v>97</v>
      </c>
      <c r="B51" s="20" t="s">
        <v>98</v>
      </c>
      <c r="C51" s="18">
        <v>19</v>
      </c>
      <c r="D51" s="19" t="s">
        <v>99</v>
      </c>
      <c r="E51" s="21">
        <v>158863233</v>
      </c>
      <c r="F51" s="22">
        <v>0.035001</v>
      </c>
      <c r="G51" s="23">
        <v>55603.75</v>
      </c>
    </row>
    <row r="52" spans="1:7" ht="12.75">
      <c r="A52" s="40" t="s">
        <v>97</v>
      </c>
      <c r="B52" s="20" t="s">
        <v>98</v>
      </c>
      <c r="C52" s="18">
        <v>84</v>
      </c>
      <c r="D52" s="19" t="s">
        <v>100</v>
      </c>
      <c r="E52" s="21">
        <v>128405207</v>
      </c>
      <c r="F52" s="22">
        <v>0.035001</v>
      </c>
      <c r="G52" s="23">
        <v>44943.09</v>
      </c>
    </row>
    <row r="53" spans="1:7" ht="12.75">
      <c r="A53" s="42"/>
      <c r="B53" s="44" t="s">
        <v>19</v>
      </c>
      <c r="C53" s="24"/>
      <c r="D53" s="25"/>
      <c r="E53" s="26">
        <f>SUM(E51:E52)</f>
        <v>287268440</v>
      </c>
      <c r="F53" s="32"/>
      <c r="G53" s="28">
        <f>SUM(G51:G52)</f>
        <v>100546.84</v>
      </c>
    </row>
    <row r="54" spans="1:7" ht="12.75">
      <c r="A54" s="40" t="s">
        <v>97</v>
      </c>
      <c r="B54" s="20" t="s">
        <v>101</v>
      </c>
      <c r="C54" s="18">
        <v>19</v>
      </c>
      <c r="D54" s="19" t="s">
        <v>99</v>
      </c>
      <c r="E54" s="21">
        <v>171318456</v>
      </c>
      <c r="F54" s="22">
        <v>0.04497</v>
      </c>
      <c r="G54" s="23">
        <v>77041.99</v>
      </c>
    </row>
    <row r="55" spans="1:7" ht="12.75">
      <c r="A55" s="40" t="s">
        <v>97</v>
      </c>
      <c r="B55" s="20" t="s">
        <v>101</v>
      </c>
      <c r="C55" s="18">
        <v>84</v>
      </c>
      <c r="D55" s="19" t="s">
        <v>100</v>
      </c>
      <c r="E55" s="21">
        <v>128405207</v>
      </c>
      <c r="F55" s="22">
        <v>0.04497</v>
      </c>
      <c r="G55" s="23">
        <v>57743.84</v>
      </c>
    </row>
    <row r="56" spans="1:7" ht="12.75">
      <c r="A56" s="42"/>
      <c r="B56" s="44" t="s">
        <v>19</v>
      </c>
      <c r="C56" s="24"/>
      <c r="D56" s="25"/>
      <c r="E56" s="26">
        <f>SUM(E54:E55)</f>
        <v>299723663</v>
      </c>
      <c r="F56" s="32"/>
      <c r="G56" s="28">
        <f>SUM(G54:G55)</f>
        <v>134785.83000000002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7">
      <selection activeCell="G59" sqref="G59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s="30" customFormat="1" ht="12.75">
      <c r="A4" s="40" t="s">
        <v>102</v>
      </c>
      <c r="B4" s="20" t="s">
        <v>103</v>
      </c>
      <c r="C4" s="18">
        <v>19</v>
      </c>
      <c r="D4" s="19" t="s">
        <v>99</v>
      </c>
      <c r="E4" s="21">
        <v>185430180</v>
      </c>
      <c r="F4" s="22">
        <v>0.0724</v>
      </c>
      <c r="G4" s="23">
        <v>134251.57</v>
      </c>
    </row>
    <row r="5" spans="1:7" s="30" customFormat="1" ht="12.75">
      <c r="A5" s="40" t="s">
        <v>102</v>
      </c>
      <c r="B5" s="20" t="s">
        <v>103</v>
      </c>
      <c r="C5" s="18">
        <v>20</v>
      </c>
      <c r="D5" s="19" t="s">
        <v>60</v>
      </c>
      <c r="E5" s="21">
        <v>85252338</v>
      </c>
      <c r="F5" s="22">
        <v>0.0724</v>
      </c>
      <c r="G5" s="23">
        <v>61722.7</v>
      </c>
    </row>
    <row r="6" spans="1:7" s="30" customFormat="1" ht="12.75">
      <c r="A6" s="40" t="s">
        <v>102</v>
      </c>
      <c r="B6" s="20" t="s">
        <v>103</v>
      </c>
      <c r="C6" s="18">
        <v>84</v>
      </c>
      <c r="D6" s="19" t="s">
        <v>100</v>
      </c>
      <c r="E6" s="21">
        <v>57204544</v>
      </c>
      <c r="F6" s="22">
        <v>0.0724</v>
      </c>
      <c r="G6" s="23">
        <v>41416.05</v>
      </c>
    </row>
    <row r="7" spans="1:7" s="30" customFormat="1" ht="12.75">
      <c r="A7" s="42"/>
      <c r="B7" s="43" t="s">
        <v>19</v>
      </c>
      <c r="C7" s="24"/>
      <c r="D7" s="25"/>
      <c r="E7" s="26">
        <f>SUM(E4:E6)</f>
        <v>327887062</v>
      </c>
      <c r="F7" s="27"/>
      <c r="G7" s="28">
        <f>SUM(G4:G6)</f>
        <v>237390.32</v>
      </c>
    </row>
    <row r="8" spans="1:7" s="30" customFormat="1" ht="12.75">
      <c r="A8" s="40" t="s">
        <v>104</v>
      </c>
      <c r="B8" s="20" t="s">
        <v>105</v>
      </c>
      <c r="C8" s="18">
        <v>12</v>
      </c>
      <c r="D8" s="19" t="s">
        <v>64</v>
      </c>
      <c r="E8" s="21">
        <v>111916062</v>
      </c>
      <c r="F8" s="22">
        <v>0.042876</v>
      </c>
      <c r="G8" s="23">
        <v>47985.29</v>
      </c>
    </row>
    <row r="9" spans="1:7" s="30" customFormat="1" ht="12.75">
      <c r="A9" s="40" t="s">
        <v>104</v>
      </c>
      <c r="B9" s="20" t="s">
        <v>105</v>
      </c>
      <c r="C9" s="18">
        <v>19</v>
      </c>
      <c r="D9" s="19" t="s">
        <v>99</v>
      </c>
      <c r="E9" s="21">
        <v>1070002260</v>
      </c>
      <c r="F9" s="22">
        <v>0.042876</v>
      </c>
      <c r="G9" s="23">
        <v>458774.05</v>
      </c>
    </row>
    <row r="10" spans="1:7" s="30" customFormat="1" ht="12.75">
      <c r="A10" s="40" t="s">
        <v>104</v>
      </c>
      <c r="B10" s="20" t="s">
        <v>105</v>
      </c>
      <c r="C10" s="18">
        <v>78</v>
      </c>
      <c r="D10" s="19" t="s">
        <v>65</v>
      </c>
      <c r="E10" s="21">
        <v>376440</v>
      </c>
      <c r="F10" s="22">
        <v>0.042876</v>
      </c>
      <c r="G10" s="23">
        <v>161.4</v>
      </c>
    </row>
    <row r="11" spans="1:7" s="30" customFormat="1" ht="12.75">
      <c r="A11" s="42"/>
      <c r="B11" s="43" t="s">
        <v>19</v>
      </c>
      <c r="C11" s="24"/>
      <c r="D11" s="25"/>
      <c r="E11" s="26">
        <f>SUM(E8:E10)</f>
        <v>1182294762</v>
      </c>
      <c r="F11" s="32"/>
      <c r="G11" s="28">
        <f>SUM(G8:G10)</f>
        <v>506920.74</v>
      </c>
    </row>
    <row r="12" spans="1:7" ht="12.75">
      <c r="A12" s="40" t="s">
        <v>106</v>
      </c>
      <c r="B12" s="20" t="s">
        <v>107</v>
      </c>
      <c r="C12" s="18">
        <v>20</v>
      </c>
      <c r="D12" s="19" t="s">
        <v>60</v>
      </c>
      <c r="E12" s="21">
        <v>1036082727</v>
      </c>
      <c r="F12" s="22">
        <v>0.062182</v>
      </c>
      <c r="G12" s="23">
        <v>644256.64</v>
      </c>
    </row>
    <row r="13" spans="1:7" ht="12.75">
      <c r="A13" s="40" t="s">
        <v>106</v>
      </c>
      <c r="B13" s="20" t="s">
        <v>107</v>
      </c>
      <c r="C13" s="18">
        <v>27</v>
      </c>
      <c r="D13" s="19" t="s">
        <v>61</v>
      </c>
      <c r="E13" s="21">
        <v>824340</v>
      </c>
      <c r="F13" s="22">
        <v>0.062182</v>
      </c>
      <c r="G13" s="23">
        <v>512.59</v>
      </c>
    </row>
    <row r="14" spans="1:7" ht="12.75">
      <c r="A14" s="42"/>
      <c r="B14" s="43" t="s">
        <v>19</v>
      </c>
      <c r="C14" s="24"/>
      <c r="D14" s="25"/>
      <c r="E14" s="26">
        <f>SUM(E12:E13)</f>
        <v>1036907067</v>
      </c>
      <c r="F14" s="32"/>
      <c r="G14" s="28">
        <f>SUM(G12:G13)</f>
        <v>644769.23</v>
      </c>
    </row>
    <row r="15" spans="1:7" ht="12.75">
      <c r="A15" s="40" t="s">
        <v>108</v>
      </c>
      <c r="B15" s="20" t="s">
        <v>109</v>
      </c>
      <c r="C15" s="18">
        <v>11</v>
      </c>
      <c r="D15" s="19" t="s">
        <v>59</v>
      </c>
      <c r="E15" s="21">
        <v>23770148</v>
      </c>
      <c r="F15" s="22">
        <v>0.001523</v>
      </c>
      <c r="G15" s="23">
        <v>362.01</v>
      </c>
    </row>
    <row r="16" spans="1:7" ht="12.75">
      <c r="A16" s="40" t="s">
        <v>108</v>
      </c>
      <c r="B16" s="20" t="s">
        <v>109</v>
      </c>
      <c r="C16" s="18">
        <v>20</v>
      </c>
      <c r="D16" s="19" t="s">
        <v>60</v>
      </c>
      <c r="E16" s="21">
        <v>213740131</v>
      </c>
      <c r="F16" s="22">
        <v>0.001523</v>
      </c>
      <c r="G16" s="23">
        <v>3255.25</v>
      </c>
    </row>
    <row r="17" spans="1:7" ht="12.75">
      <c r="A17" s="40" t="s">
        <v>108</v>
      </c>
      <c r="B17" s="20" t="s">
        <v>109</v>
      </c>
      <c r="C17" s="18">
        <v>87</v>
      </c>
      <c r="D17" s="19" t="s">
        <v>110</v>
      </c>
      <c r="E17" s="21">
        <v>124037211</v>
      </c>
      <c r="F17" s="22">
        <v>0.001523</v>
      </c>
      <c r="G17" s="23">
        <v>1889.07</v>
      </c>
    </row>
    <row r="18" spans="1:7" ht="12.75">
      <c r="A18" s="42"/>
      <c r="B18" s="43" t="s">
        <v>19</v>
      </c>
      <c r="C18" s="24"/>
      <c r="D18" s="25"/>
      <c r="E18" s="26">
        <f>SUM(E15:E17)</f>
        <v>361547490</v>
      </c>
      <c r="F18" s="32"/>
      <c r="G18" s="28">
        <f>SUM(G15:G17)</f>
        <v>5506.33</v>
      </c>
    </row>
    <row r="19" spans="1:7" ht="12.75">
      <c r="A19" s="40" t="s">
        <v>108</v>
      </c>
      <c r="B19" s="20" t="s">
        <v>111</v>
      </c>
      <c r="C19" s="18">
        <v>11</v>
      </c>
      <c r="D19" s="19" t="s">
        <v>59</v>
      </c>
      <c r="E19" s="21">
        <v>23770148</v>
      </c>
      <c r="F19" s="22">
        <v>0.012438</v>
      </c>
      <c r="G19" s="23">
        <v>2956.58</v>
      </c>
    </row>
    <row r="20" spans="1:7" ht="12.75">
      <c r="A20" s="40" t="s">
        <v>108</v>
      </c>
      <c r="B20" s="20" t="s">
        <v>111</v>
      </c>
      <c r="C20" s="18">
        <v>20</v>
      </c>
      <c r="D20" s="19" t="s">
        <v>60</v>
      </c>
      <c r="E20" s="21">
        <v>213982446</v>
      </c>
      <c r="F20" s="22">
        <v>0.012438</v>
      </c>
      <c r="G20" s="23">
        <v>26615.11</v>
      </c>
    </row>
    <row r="21" spans="1:7" ht="12.75">
      <c r="A21" s="40" t="s">
        <v>108</v>
      </c>
      <c r="B21" s="20" t="s">
        <v>111</v>
      </c>
      <c r="C21" s="18">
        <v>87</v>
      </c>
      <c r="D21" s="19" t="s">
        <v>110</v>
      </c>
      <c r="E21" s="21">
        <v>124037211</v>
      </c>
      <c r="F21" s="22">
        <v>0.012438</v>
      </c>
      <c r="G21" s="23">
        <v>15427.92</v>
      </c>
    </row>
    <row r="22" spans="1:7" ht="12.75">
      <c r="A22" s="42"/>
      <c r="B22" s="43" t="s">
        <v>19</v>
      </c>
      <c r="C22" s="24"/>
      <c r="D22" s="25"/>
      <c r="E22" s="26">
        <f>SUM(E19:E21)</f>
        <v>361789805</v>
      </c>
      <c r="F22" s="32"/>
      <c r="G22" s="28">
        <f>SUM(G19:G21)</f>
        <v>44999.61</v>
      </c>
    </row>
    <row r="23" spans="1:7" ht="12.75">
      <c r="A23" s="40" t="s">
        <v>112</v>
      </c>
      <c r="B23" s="20" t="s">
        <v>113</v>
      </c>
      <c r="C23" s="18">
        <v>20</v>
      </c>
      <c r="D23" s="19" t="s">
        <v>60</v>
      </c>
      <c r="E23" s="21">
        <v>483695896</v>
      </c>
      <c r="F23" s="22">
        <v>0.00956</v>
      </c>
      <c r="G23" s="23">
        <v>46241.38</v>
      </c>
    </row>
    <row r="24" spans="1:7" ht="12.75">
      <c r="A24" s="40" t="s">
        <v>112</v>
      </c>
      <c r="B24" s="20" t="s">
        <v>113</v>
      </c>
      <c r="C24" s="18">
        <v>84</v>
      </c>
      <c r="D24" s="19" t="s">
        <v>100</v>
      </c>
      <c r="E24" s="21">
        <v>217699695</v>
      </c>
      <c r="F24" s="22">
        <v>0.00956</v>
      </c>
      <c r="G24" s="23">
        <v>20812.13</v>
      </c>
    </row>
    <row r="25" spans="1:7" ht="12.75">
      <c r="A25" s="40" t="s">
        <v>112</v>
      </c>
      <c r="B25" s="20" t="s">
        <v>113</v>
      </c>
      <c r="C25" s="18">
        <v>90</v>
      </c>
      <c r="D25" s="19" t="s">
        <v>91</v>
      </c>
      <c r="E25" s="21">
        <v>21222676</v>
      </c>
      <c r="F25" s="22">
        <v>0.00956</v>
      </c>
      <c r="G25" s="23">
        <v>2028.87</v>
      </c>
    </row>
    <row r="26" spans="1:7" ht="12.75">
      <c r="A26" s="42"/>
      <c r="B26" s="43" t="s">
        <v>19</v>
      </c>
      <c r="C26" s="24"/>
      <c r="D26" s="25"/>
      <c r="E26" s="26">
        <f>SUM(E23:E25)</f>
        <v>722618267</v>
      </c>
      <c r="F26" s="32"/>
      <c r="G26" s="28">
        <f>SUM(G23:G25)</f>
        <v>69082.37999999999</v>
      </c>
    </row>
    <row r="27" spans="1:7" ht="12.75">
      <c r="A27" s="40" t="s">
        <v>112</v>
      </c>
      <c r="B27" s="20" t="s">
        <v>114</v>
      </c>
      <c r="C27" s="18">
        <v>20</v>
      </c>
      <c r="D27" s="19" t="s">
        <v>60</v>
      </c>
      <c r="E27" s="21">
        <v>499790216</v>
      </c>
      <c r="F27" s="22">
        <v>0.018153</v>
      </c>
      <c r="G27" s="23">
        <v>90726.89</v>
      </c>
    </row>
    <row r="28" spans="1:7" ht="12.75">
      <c r="A28" s="40" t="s">
        <v>112</v>
      </c>
      <c r="B28" s="20" t="s">
        <v>114</v>
      </c>
      <c r="C28" s="18">
        <v>84</v>
      </c>
      <c r="D28" s="19" t="s">
        <v>100</v>
      </c>
      <c r="E28" s="21">
        <v>217699695</v>
      </c>
      <c r="F28" s="22">
        <v>0.018153</v>
      </c>
      <c r="G28" s="23">
        <v>39519.11</v>
      </c>
    </row>
    <row r="29" spans="1:7" ht="12.75">
      <c r="A29" s="40" t="s">
        <v>112</v>
      </c>
      <c r="B29" s="20" t="s">
        <v>114</v>
      </c>
      <c r="C29" s="18">
        <v>90</v>
      </c>
      <c r="D29" s="19" t="s">
        <v>91</v>
      </c>
      <c r="E29" s="21">
        <v>21222676</v>
      </c>
      <c r="F29" s="22">
        <v>0.018153</v>
      </c>
      <c r="G29" s="23">
        <v>3852.55</v>
      </c>
    </row>
    <row r="30" spans="1:7" ht="12.75">
      <c r="A30" s="42"/>
      <c r="B30" s="43" t="s">
        <v>19</v>
      </c>
      <c r="C30" s="24"/>
      <c r="D30" s="25"/>
      <c r="E30" s="26">
        <f>SUM(E27:E29)</f>
        <v>738712587</v>
      </c>
      <c r="F30" s="32"/>
      <c r="G30" s="28">
        <f>SUM(G27:G29)</f>
        <v>134098.55</v>
      </c>
    </row>
    <row r="31" spans="1:7" ht="12.75">
      <c r="A31" s="40" t="s">
        <v>115</v>
      </c>
      <c r="B31" s="20" t="s">
        <v>116</v>
      </c>
      <c r="C31" s="18">
        <v>5</v>
      </c>
      <c r="D31" s="19" t="s">
        <v>117</v>
      </c>
      <c r="E31" s="21">
        <v>8263100</v>
      </c>
      <c r="F31" s="22">
        <v>0.034739</v>
      </c>
      <c r="G31" s="23">
        <v>2870.55</v>
      </c>
    </row>
    <row r="32" spans="1:7" ht="12.75">
      <c r="A32" s="40" t="s">
        <v>115</v>
      </c>
      <c r="B32" s="20" t="s">
        <v>116</v>
      </c>
      <c r="C32" s="18">
        <v>21</v>
      </c>
      <c r="D32" s="19" t="s">
        <v>118</v>
      </c>
      <c r="E32" s="21">
        <v>426951926</v>
      </c>
      <c r="F32" s="22">
        <v>0.034739</v>
      </c>
      <c r="G32" s="23">
        <v>148318.84</v>
      </c>
    </row>
    <row r="33" spans="1:7" ht="12.75">
      <c r="A33" s="42"/>
      <c r="B33" s="43" t="s">
        <v>19</v>
      </c>
      <c r="C33" s="24"/>
      <c r="D33" s="25"/>
      <c r="E33" s="26">
        <f>SUM(E31:E32)</f>
        <v>435215026</v>
      </c>
      <c r="F33" s="32"/>
      <c r="G33" s="28">
        <f>SUM(G31:G32)</f>
        <v>151189.38999999998</v>
      </c>
    </row>
    <row r="34" spans="1:7" ht="12.75">
      <c r="A34" s="40"/>
      <c r="B34" s="20"/>
      <c r="C34" s="18"/>
      <c r="D34" s="19"/>
      <c r="E34" s="21"/>
      <c r="F34" s="22"/>
      <c r="G34" s="23"/>
    </row>
    <row r="35" spans="1:7" ht="12.75">
      <c r="A35" s="42" t="s">
        <v>119</v>
      </c>
      <c r="B35" s="31" t="s">
        <v>120</v>
      </c>
      <c r="C35" s="24">
        <v>21</v>
      </c>
      <c r="D35" s="25" t="s">
        <v>118</v>
      </c>
      <c r="E35" s="26">
        <v>700658036</v>
      </c>
      <c r="F35" s="32">
        <v>0.063053</v>
      </c>
      <c r="G35" s="28">
        <v>441786.04</v>
      </c>
    </row>
    <row r="36" spans="1:7" ht="12.75">
      <c r="A36" s="40"/>
      <c r="B36" s="20"/>
      <c r="C36" s="18"/>
      <c r="D36" s="19"/>
      <c r="E36" s="21"/>
      <c r="F36" s="22"/>
      <c r="G36" s="23"/>
    </row>
    <row r="37" spans="1:7" ht="12.75">
      <c r="A37" s="42" t="s">
        <v>121</v>
      </c>
      <c r="B37" s="31" t="s">
        <v>122</v>
      </c>
      <c r="C37" s="24">
        <v>22</v>
      </c>
      <c r="D37" s="25" t="s">
        <v>123</v>
      </c>
      <c r="E37" s="26">
        <v>838583388</v>
      </c>
      <c r="F37" s="32">
        <v>0.136417</v>
      </c>
      <c r="G37" s="28">
        <v>1143970.09</v>
      </c>
    </row>
    <row r="38" spans="1:7" ht="12.75">
      <c r="A38" s="40"/>
      <c r="B38" s="20"/>
      <c r="C38" s="18"/>
      <c r="D38" s="19"/>
      <c r="E38" s="21"/>
      <c r="F38" s="22"/>
      <c r="G38" s="23"/>
    </row>
    <row r="39" spans="1:7" ht="12.75">
      <c r="A39" s="42" t="s">
        <v>124</v>
      </c>
      <c r="B39" s="31" t="s">
        <v>125</v>
      </c>
      <c r="C39" s="24">
        <v>22</v>
      </c>
      <c r="D39" s="25" t="s">
        <v>123</v>
      </c>
      <c r="E39" s="26">
        <v>29526966</v>
      </c>
      <c r="F39" s="32">
        <v>0.002663</v>
      </c>
      <c r="G39" s="28">
        <v>786.37</v>
      </c>
    </row>
    <row r="40" spans="1:7" ht="12.75">
      <c r="A40" s="40" t="s">
        <v>124</v>
      </c>
      <c r="B40" s="20" t="s">
        <v>126</v>
      </c>
      <c r="C40" s="18">
        <v>22</v>
      </c>
      <c r="D40" s="19" t="s">
        <v>123</v>
      </c>
      <c r="E40" s="21">
        <v>339656394</v>
      </c>
      <c r="F40" s="22">
        <v>0.031207</v>
      </c>
      <c r="G40" s="23">
        <v>105996.67</v>
      </c>
    </row>
    <row r="41" spans="1:7" ht="12.75">
      <c r="A41" s="40" t="s">
        <v>124</v>
      </c>
      <c r="B41" s="20" t="s">
        <v>126</v>
      </c>
      <c r="C41" s="18">
        <v>87</v>
      </c>
      <c r="D41" s="19" t="s">
        <v>110</v>
      </c>
      <c r="E41" s="21">
        <v>1916575</v>
      </c>
      <c r="F41" s="22">
        <v>0.031207</v>
      </c>
      <c r="G41" s="23">
        <v>598.11</v>
      </c>
    </row>
    <row r="42" spans="1:7" ht="12.75">
      <c r="A42" s="42"/>
      <c r="B42" s="43" t="s">
        <v>19</v>
      </c>
      <c r="C42" s="24"/>
      <c r="D42" s="25"/>
      <c r="E42" s="26">
        <f>SUM(E40:E41)</f>
        <v>341572969</v>
      </c>
      <c r="F42" s="32"/>
      <c r="G42" s="28">
        <f>SUM(G40:G41)</f>
        <v>106594.78</v>
      </c>
    </row>
    <row r="43" spans="1:7" ht="12.75">
      <c r="A43" s="40" t="s">
        <v>127</v>
      </c>
      <c r="B43" s="20" t="s">
        <v>128</v>
      </c>
      <c r="C43" s="18">
        <v>24</v>
      </c>
      <c r="D43" s="19" t="s">
        <v>46</v>
      </c>
      <c r="E43" s="21">
        <v>410365927</v>
      </c>
      <c r="F43" s="22">
        <v>0.002936</v>
      </c>
      <c r="G43" s="23">
        <v>12048.34</v>
      </c>
    </row>
    <row r="44" spans="1:7" ht="12.75">
      <c r="A44" s="40" t="s">
        <v>127</v>
      </c>
      <c r="B44" s="20" t="s">
        <v>129</v>
      </c>
      <c r="C44" s="18">
        <v>24</v>
      </c>
      <c r="D44" s="19" t="s">
        <v>46</v>
      </c>
      <c r="E44" s="21">
        <v>851949023</v>
      </c>
      <c r="F44" s="22">
        <v>0.017683</v>
      </c>
      <c r="G44" s="23">
        <v>150649.73</v>
      </c>
    </row>
    <row r="45" spans="1:7" ht="12.75">
      <c r="A45" s="40" t="s">
        <v>127</v>
      </c>
      <c r="B45" s="20" t="s">
        <v>130</v>
      </c>
      <c r="C45" s="18">
        <v>37</v>
      </c>
      <c r="D45" s="19" t="s">
        <v>131</v>
      </c>
      <c r="E45" s="21">
        <v>33683212</v>
      </c>
      <c r="F45" s="22">
        <v>0.017683</v>
      </c>
      <c r="G45" s="23">
        <v>5956.2</v>
      </c>
    </row>
    <row r="46" spans="1:7" ht="12.75">
      <c r="A46" s="40" t="s">
        <v>127</v>
      </c>
      <c r="B46" s="47" t="s">
        <v>132</v>
      </c>
      <c r="C46" s="18">
        <v>24</v>
      </c>
      <c r="D46" s="19" t="s">
        <v>46</v>
      </c>
      <c r="E46" s="21">
        <v>452059549</v>
      </c>
      <c r="F46" s="22">
        <v>0.039979</v>
      </c>
      <c r="G46" s="23">
        <v>180729.38</v>
      </c>
    </row>
    <row r="47" spans="1:7" ht="12.75">
      <c r="A47" s="42"/>
      <c r="B47" s="44" t="s">
        <v>19</v>
      </c>
      <c r="C47" s="24"/>
      <c r="D47" s="25"/>
      <c r="E47" s="26">
        <f>SUM(E43:E46)</f>
        <v>1748057711</v>
      </c>
      <c r="F47" s="32"/>
      <c r="G47" s="28">
        <f>SUM(G43:G46)</f>
        <v>349383.65</v>
      </c>
    </row>
    <row r="48" spans="1:7" ht="12.75">
      <c r="A48" s="40"/>
      <c r="B48" s="20"/>
      <c r="C48" s="18"/>
      <c r="D48" s="19"/>
      <c r="E48" s="21"/>
      <c r="F48" s="22"/>
      <c r="G48" s="23"/>
    </row>
    <row r="49" spans="1:7" ht="12.75">
      <c r="A49" s="42" t="s">
        <v>133</v>
      </c>
      <c r="B49" s="31" t="s">
        <v>134</v>
      </c>
      <c r="C49" s="24">
        <v>24</v>
      </c>
      <c r="D49" s="25" t="s">
        <v>46</v>
      </c>
      <c r="E49" s="26">
        <v>209950247</v>
      </c>
      <c r="F49" s="32">
        <v>0.288364</v>
      </c>
      <c r="G49" s="28">
        <v>605420.76</v>
      </c>
    </row>
    <row r="50" spans="1:7" ht="12.75">
      <c r="A50" s="40" t="s">
        <v>135</v>
      </c>
      <c r="B50" s="20" t="s">
        <v>136</v>
      </c>
      <c r="C50" s="18">
        <v>21</v>
      </c>
      <c r="D50" s="19" t="s">
        <v>118</v>
      </c>
      <c r="E50" s="21">
        <v>74809808</v>
      </c>
      <c r="F50" s="22">
        <v>0.07172</v>
      </c>
      <c r="G50" s="23">
        <v>53653.56</v>
      </c>
    </row>
    <row r="51" spans="1:7" ht="12.75">
      <c r="A51" s="40" t="s">
        <v>135</v>
      </c>
      <c r="B51" s="20" t="s">
        <v>136</v>
      </c>
      <c r="C51" s="18">
        <v>24</v>
      </c>
      <c r="D51" s="19" t="s">
        <v>46</v>
      </c>
      <c r="E51" s="21">
        <v>568522996</v>
      </c>
      <c r="F51" s="22">
        <v>0.07172</v>
      </c>
      <c r="G51" s="23">
        <v>407744.62</v>
      </c>
    </row>
    <row r="52" spans="1:7" ht="12.75">
      <c r="A52" s="40" t="s">
        <v>135</v>
      </c>
      <c r="B52" s="20" t="s">
        <v>136</v>
      </c>
      <c r="C52" s="18">
        <v>56</v>
      </c>
      <c r="D52" s="19" t="s">
        <v>137</v>
      </c>
      <c r="E52" s="21">
        <v>76222188</v>
      </c>
      <c r="F52" s="22">
        <v>0.07172</v>
      </c>
      <c r="G52" s="23">
        <v>54666.7</v>
      </c>
    </row>
    <row r="53" spans="1:7" ht="12.75">
      <c r="A53" s="42"/>
      <c r="B53" s="43" t="s">
        <v>19</v>
      </c>
      <c r="C53" s="24"/>
      <c r="D53" s="25"/>
      <c r="E53" s="26">
        <f>SUM(E50:E52)</f>
        <v>719554992</v>
      </c>
      <c r="F53" s="32"/>
      <c r="G53" s="28">
        <f>SUM(G50:G52)</f>
        <v>516064.88</v>
      </c>
    </row>
    <row r="54" spans="1:7" ht="12.75">
      <c r="A54" s="40" t="s">
        <v>135</v>
      </c>
      <c r="B54" s="20" t="s">
        <v>138</v>
      </c>
      <c r="C54" s="18">
        <v>21</v>
      </c>
      <c r="D54" s="19" t="s">
        <v>118</v>
      </c>
      <c r="E54" s="21">
        <v>7360896</v>
      </c>
      <c r="F54" s="22">
        <v>0.076334</v>
      </c>
      <c r="G54" s="23">
        <v>5618.9</v>
      </c>
    </row>
    <row r="55" spans="1:7" ht="12.75">
      <c r="A55" s="40" t="s">
        <v>135</v>
      </c>
      <c r="B55" s="20" t="s">
        <v>138</v>
      </c>
      <c r="C55" s="18">
        <v>24</v>
      </c>
      <c r="D55" s="19" t="s">
        <v>46</v>
      </c>
      <c r="E55" s="21">
        <v>336296313</v>
      </c>
      <c r="F55" s="22">
        <v>0.076334</v>
      </c>
      <c r="G55" s="23">
        <v>256708.36</v>
      </c>
    </row>
    <row r="56" spans="1:7" ht="12.75">
      <c r="A56" s="40" t="s">
        <v>135</v>
      </c>
      <c r="B56" s="20" t="s">
        <v>138</v>
      </c>
      <c r="C56" s="18">
        <v>56</v>
      </c>
      <c r="D56" s="19" t="s">
        <v>137</v>
      </c>
      <c r="E56" s="21">
        <v>53343443</v>
      </c>
      <c r="F56" s="22">
        <v>0.076334</v>
      </c>
      <c r="G56" s="23">
        <v>40719.3</v>
      </c>
    </row>
    <row r="57" spans="1:7" ht="12.75">
      <c r="A57" s="42"/>
      <c r="B57" s="43" t="s">
        <v>19</v>
      </c>
      <c r="C57" s="24"/>
      <c r="D57" s="25"/>
      <c r="E57" s="26">
        <f>SUM(E54:E56)</f>
        <v>397000652</v>
      </c>
      <c r="F57" s="32"/>
      <c r="G57" s="28">
        <f>SUM(G54:G56)</f>
        <v>303046.56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31">
      <selection activeCell="G57" sqref="G57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139</v>
      </c>
      <c r="B4" s="20" t="s">
        <v>140</v>
      </c>
      <c r="C4" s="18">
        <v>25</v>
      </c>
      <c r="D4" s="19" t="s">
        <v>141</v>
      </c>
      <c r="E4" s="21">
        <v>126279488</v>
      </c>
      <c r="F4" s="22">
        <v>0.13</v>
      </c>
      <c r="G4" s="23">
        <v>164163.01</v>
      </c>
    </row>
    <row r="5" spans="1:7" s="30" customFormat="1" ht="12.75">
      <c r="A5" s="40" t="s">
        <v>139</v>
      </c>
      <c r="B5" s="20" t="s">
        <v>140</v>
      </c>
      <c r="C5" s="18">
        <v>35</v>
      </c>
      <c r="D5" s="19" t="s">
        <v>142</v>
      </c>
      <c r="E5" s="21">
        <v>1590775</v>
      </c>
      <c r="F5" s="22">
        <v>0.13</v>
      </c>
      <c r="G5" s="23">
        <v>2067.99</v>
      </c>
    </row>
    <row r="6" spans="1:7" s="30" customFormat="1" ht="12.75">
      <c r="A6" s="40" t="s">
        <v>139</v>
      </c>
      <c r="B6" s="20" t="s">
        <v>140</v>
      </c>
      <c r="C6" s="18">
        <v>51</v>
      </c>
      <c r="D6" s="19" t="s">
        <v>143</v>
      </c>
      <c r="E6" s="21">
        <v>205338395</v>
      </c>
      <c r="F6" s="22">
        <v>0.13</v>
      </c>
      <c r="G6" s="23">
        <v>266939.77</v>
      </c>
    </row>
    <row r="7" spans="1:7" s="30" customFormat="1" ht="12.75">
      <c r="A7" s="40" t="s">
        <v>139</v>
      </c>
      <c r="B7" s="47" t="s">
        <v>140</v>
      </c>
      <c r="C7" s="18">
        <v>68</v>
      </c>
      <c r="D7" s="19" t="s">
        <v>144</v>
      </c>
      <c r="E7" s="21">
        <v>30747292</v>
      </c>
      <c r="F7" s="22">
        <v>0.13</v>
      </c>
      <c r="G7" s="23">
        <v>39971.52</v>
      </c>
    </row>
    <row r="8" spans="1:7" s="30" customFormat="1" ht="12.75">
      <c r="A8" s="42"/>
      <c r="B8" s="43" t="s">
        <v>19</v>
      </c>
      <c r="C8" s="24"/>
      <c r="D8" s="25"/>
      <c r="E8" s="26">
        <f>SUM(E5:E7)</f>
        <v>237676462</v>
      </c>
      <c r="F8" s="27"/>
      <c r="G8" s="28">
        <f>SUM(G4:G7)</f>
        <v>473142.29000000004</v>
      </c>
    </row>
    <row r="9" spans="1:7" ht="12.75">
      <c r="A9" s="40" t="s">
        <v>145</v>
      </c>
      <c r="B9" s="20" t="s">
        <v>146</v>
      </c>
      <c r="C9" s="18">
        <v>22</v>
      </c>
      <c r="D9" s="19" t="s">
        <v>123</v>
      </c>
      <c r="E9" s="21">
        <v>148990853</v>
      </c>
      <c r="F9" s="22">
        <v>0.171759</v>
      </c>
      <c r="G9" s="23">
        <v>255905.13</v>
      </c>
    </row>
    <row r="10" spans="1:7" ht="12.75">
      <c r="A10" s="40" t="s">
        <v>145</v>
      </c>
      <c r="B10" s="20" t="s">
        <v>146</v>
      </c>
      <c r="C10" s="18">
        <v>26</v>
      </c>
      <c r="D10" s="19" t="s">
        <v>90</v>
      </c>
      <c r="E10" s="21">
        <v>212654898</v>
      </c>
      <c r="F10" s="22">
        <v>0.171759</v>
      </c>
      <c r="G10" s="23">
        <v>365253.88</v>
      </c>
    </row>
    <row r="11" spans="1:7" ht="12.75">
      <c r="A11" s="42"/>
      <c r="B11" s="43" t="s">
        <v>19</v>
      </c>
      <c r="C11" s="24"/>
      <c r="D11" s="25"/>
      <c r="E11" s="26">
        <f>SUM(E9:E10)</f>
        <v>361645751</v>
      </c>
      <c r="F11" s="32"/>
      <c r="G11" s="28">
        <f>SUM(G9:G10)</f>
        <v>621159.01</v>
      </c>
    </row>
    <row r="12" spans="1:7" ht="12.75">
      <c r="A12" s="40" t="s">
        <v>147</v>
      </c>
      <c r="B12" s="20" t="s">
        <v>148</v>
      </c>
      <c r="C12" s="18">
        <v>22</v>
      </c>
      <c r="D12" s="19" t="s">
        <v>123</v>
      </c>
      <c r="E12" s="21">
        <v>17430277</v>
      </c>
      <c r="F12" s="22">
        <v>0.058683</v>
      </c>
      <c r="G12" s="23">
        <v>10228.6</v>
      </c>
    </row>
    <row r="13" spans="1:7" ht="12.75">
      <c r="A13" s="40" t="s">
        <v>147</v>
      </c>
      <c r="B13" s="20" t="s">
        <v>148</v>
      </c>
      <c r="C13" s="18">
        <v>26</v>
      </c>
      <c r="D13" s="19" t="s">
        <v>90</v>
      </c>
      <c r="E13" s="21">
        <v>275194232</v>
      </c>
      <c r="F13" s="22">
        <v>0.058683</v>
      </c>
      <c r="G13" s="23">
        <v>161492.1</v>
      </c>
    </row>
    <row r="14" spans="1:7" ht="12.75">
      <c r="A14" s="42"/>
      <c r="B14" s="43" t="s">
        <v>19</v>
      </c>
      <c r="C14" s="24"/>
      <c r="D14" s="25"/>
      <c r="E14" s="26">
        <f>SUM(E12:E13)</f>
        <v>292624509</v>
      </c>
      <c r="F14" s="32"/>
      <c r="G14" s="28">
        <f>SUM(G12:G13)</f>
        <v>171720.7</v>
      </c>
    </row>
    <row r="15" spans="1:7" ht="12.75">
      <c r="A15" s="40" t="s">
        <v>149</v>
      </c>
      <c r="B15" s="20" t="s">
        <v>150</v>
      </c>
      <c r="C15" s="18">
        <v>27</v>
      </c>
      <c r="D15" s="19" t="s">
        <v>61</v>
      </c>
      <c r="E15" s="21">
        <v>1717855980</v>
      </c>
      <c r="F15" s="22">
        <v>0.016034</v>
      </c>
      <c r="G15" s="23">
        <v>275446.76</v>
      </c>
    </row>
    <row r="16" spans="1:7" ht="12.75">
      <c r="A16" s="40" t="s">
        <v>149</v>
      </c>
      <c r="B16" s="20" t="s">
        <v>150</v>
      </c>
      <c r="C16" s="18">
        <v>78</v>
      </c>
      <c r="D16" s="19" t="s">
        <v>65</v>
      </c>
      <c r="E16" s="21">
        <v>82787344</v>
      </c>
      <c r="F16" s="22">
        <v>0.016034</v>
      </c>
      <c r="G16" s="23">
        <v>13274.32</v>
      </c>
    </row>
    <row r="17" spans="1:7" ht="12.75">
      <c r="A17" s="42"/>
      <c r="B17" s="43" t="s">
        <v>19</v>
      </c>
      <c r="C17" s="24"/>
      <c r="D17" s="25"/>
      <c r="E17" s="26">
        <f>SUM(E15:E16)</f>
        <v>1800643324</v>
      </c>
      <c r="F17" s="32"/>
      <c r="G17" s="28">
        <f>SUM(G15:G16)</f>
        <v>288721.08</v>
      </c>
    </row>
    <row r="18" spans="1:7" ht="12.75">
      <c r="A18" s="40" t="s">
        <v>149</v>
      </c>
      <c r="B18" s="20" t="s">
        <v>151</v>
      </c>
      <c r="C18" s="18">
        <v>27</v>
      </c>
      <c r="D18" s="19" t="s">
        <v>61</v>
      </c>
      <c r="E18" s="21">
        <v>1717855980</v>
      </c>
      <c r="F18" s="22">
        <v>0.022926</v>
      </c>
      <c r="G18" s="23">
        <v>393841.41</v>
      </c>
    </row>
    <row r="19" spans="1:7" ht="12.75">
      <c r="A19" s="40" t="s">
        <v>149</v>
      </c>
      <c r="B19" s="20" t="s">
        <v>151</v>
      </c>
      <c r="C19" s="18">
        <v>78</v>
      </c>
      <c r="D19" s="19" t="s">
        <v>65</v>
      </c>
      <c r="E19" s="21">
        <v>221292769</v>
      </c>
      <c r="F19" s="22">
        <v>0.022926</v>
      </c>
      <c r="G19" s="23">
        <v>50733.98</v>
      </c>
    </row>
    <row r="20" spans="1:7" ht="12.75">
      <c r="A20" s="42"/>
      <c r="B20" s="43" t="s">
        <v>19</v>
      </c>
      <c r="C20" s="24"/>
      <c r="D20" s="25"/>
      <c r="E20" s="26">
        <f>SUM(E18:E19)</f>
        <v>1939148749</v>
      </c>
      <c r="F20" s="32"/>
      <c r="G20" s="28">
        <f>SUM(G18:G19)</f>
        <v>444575.38999999996</v>
      </c>
    </row>
    <row r="21" spans="1:7" ht="12.75">
      <c r="A21" s="40" t="s">
        <v>149</v>
      </c>
      <c r="B21" s="20" t="s">
        <v>152</v>
      </c>
      <c r="C21" s="18">
        <v>27</v>
      </c>
      <c r="D21" s="19" t="s">
        <v>61</v>
      </c>
      <c r="E21" s="21">
        <v>1717855980</v>
      </c>
      <c r="F21" s="22">
        <v>0.047548</v>
      </c>
      <c r="G21" s="23">
        <v>816811.91</v>
      </c>
    </row>
    <row r="22" spans="1:7" ht="12.75">
      <c r="A22" s="40" t="s">
        <v>149</v>
      </c>
      <c r="B22" s="20" t="s">
        <v>152</v>
      </c>
      <c r="C22" s="18">
        <v>78</v>
      </c>
      <c r="D22" s="19" t="s">
        <v>65</v>
      </c>
      <c r="E22" s="21">
        <v>221292769</v>
      </c>
      <c r="F22" s="22">
        <v>0.047548</v>
      </c>
      <c r="G22" s="23">
        <v>105220.68</v>
      </c>
    </row>
    <row r="23" spans="1:7" ht="12.75">
      <c r="A23" s="42"/>
      <c r="B23" s="43" t="s">
        <v>19</v>
      </c>
      <c r="C23" s="24"/>
      <c r="D23" s="25"/>
      <c r="E23" s="26">
        <f>SUM(E21:E22)</f>
        <v>1939148749</v>
      </c>
      <c r="F23" s="32"/>
      <c r="G23" s="28">
        <f>SUM(G21:G22)</f>
        <v>922032.5900000001</v>
      </c>
    </row>
    <row r="24" spans="1:7" ht="12.75">
      <c r="A24" s="40" t="s">
        <v>149</v>
      </c>
      <c r="B24" s="20" t="s">
        <v>153</v>
      </c>
      <c r="C24" s="18">
        <v>27</v>
      </c>
      <c r="D24" s="19" t="s">
        <v>61</v>
      </c>
      <c r="E24" s="21">
        <v>1678902184</v>
      </c>
      <c r="F24" s="22">
        <v>0.077988</v>
      </c>
      <c r="G24" s="23">
        <v>1309347.91</v>
      </c>
    </row>
    <row r="25" spans="1:7" ht="12.75">
      <c r="A25" s="40" t="s">
        <v>149</v>
      </c>
      <c r="B25" s="20" t="s">
        <v>153</v>
      </c>
      <c r="C25" s="18">
        <v>78</v>
      </c>
      <c r="D25" s="19" t="s">
        <v>65</v>
      </c>
      <c r="E25" s="21">
        <v>23688704</v>
      </c>
      <c r="F25" s="22">
        <v>0.077988</v>
      </c>
      <c r="G25" s="23">
        <v>18474.41</v>
      </c>
    </row>
    <row r="26" spans="1:7" ht="12.75">
      <c r="A26" s="42"/>
      <c r="B26" s="43" t="s">
        <v>19</v>
      </c>
      <c r="C26" s="24"/>
      <c r="D26" s="25"/>
      <c r="E26" s="26">
        <f>SUM(E24:E25)</f>
        <v>1702590888</v>
      </c>
      <c r="F26" s="32"/>
      <c r="G26" s="28">
        <f>SUM(G24:G25)</f>
        <v>1327822.3199999998</v>
      </c>
    </row>
    <row r="27" spans="1:7" ht="12.75">
      <c r="A27" s="40"/>
      <c r="B27" s="20"/>
      <c r="C27" s="18"/>
      <c r="D27" s="19"/>
      <c r="E27" s="21"/>
      <c r="F27" s="22"/>
      <c r="G27" s="23"/>
    </row>
    <row r="28" spans="1:7" ht="12.75">
      <c r="A28" s="42" t="s">
        <v>149</v>
      </c>
      <c r="B28" s="31" t="s">
        <v>154</v>
      </c>
      <c r="C28" s="24">
        <v>28</v>
      </c>
      <c r="D28" s="25" t="s">
        <v>155</v>
      </c>
      <c r="E28" s="26">
        <v>36339800</v>
      </c>
      <c r="F28" s="32">
        <v>0.16448</v>
      </c>
      <c r="G28" s="28">
        <v>59773.99</v>
      </c>
    </row>
    <row r="29" spans="1:7" ht="12.75">
      <c r="A29" s="40" t="s">
        <v>156</v>
      </c>
      <c r="B29" s="20" t="s">
        <v>157</v>
      </c>
      <c r="C29" s="18">
        <v>11</v>
      </c>
      <c r="D29" s="19" t="s">
        <v>59</v>
      </c>
      <c r="E29" s="21">
        <v>59817294</v>
      </c>
      <c r="F29" s="22">
        <v>0.083508</v>
      </c>
      <c r="G29" s="23">
        <v>49952.22</v>
      </c>
    </row>
    <row r="30" spans="1:7" ht="12.75">
      <c r="A30" s="40" t="s">
        <v>156</v>
      </c>
      <c r="B30" s="20" t="s">
        <v>157</v>
      </c>
      <c r="C30" s="18">
        <v>20</v>
      </c>
      <c r="D30" s="19" t="s">
        <v>60</v>
      </c>
      <c r="E30" s="21">
        <v>9084813</v>
      </c>
      <c r="F30" s="22">
        <v>0.083508</v>
      </c>
      <c r="G30" s="23">
        <v>7586.54</v>
      </c>
    </row>
    <row r="31" spans="1:7" ht="12.75">
      <c r="A31" s="40" t="s">
        <v>156</v>
      </c>
      <c r="B31" s="20" t="s">
        <v>157</v>
      </c>
      <c r="C31" s="18">
        <v>27</v>
      </c>
      <c r="D31" s="19" t="s">
        <v>61</v>
      </c>
      <c r="E31" s="21">
        <v>533653647</v>
      </c>
      <c r="F31" s="22">
        <v>0.083508</v>
      </c>
      <c r="G31" s="23">
        <v>445644.97</v>
      </c>
    </row>
    <row r="32" spans="1:7" ht="12.75">
      <c r="A32" s="40" t="s">
        <v>156</v>
      </c>
      <c r="B32" s="47" t="s">
        <v>157</v>
      </c>
      <c r="C32" s="18">
        <v>89</v>
      </c>
      <c r="D32" s="19" t="s">
        <v>158</v>
      </c>
      <c r="E32" s="21">
        <v>115130530</v>
      </c>
      <c r="F32" s="22">
        <v>0.083508</v>
      </c>
      <c r="G32" s="23">
        <v>96143.32</v>
      </c>
    </row>
    <row r="33" spans="1:7" ht="12.75">
      <c r="A33" s="42"/>
      <c r="B33" s="44" t="s">
        <v>19</v>
      </c>
      <c r="C33" s="24"/>
      <c r="D33" s="25"/>
      <c r="E33" s="26">
        <f>SUM(E29:E32)</f>
        <v>717686284</v>
      </c>
      <c r="F33" s="32"/>
      <c r="G33" s="28">
        <f>SUM(G29:G32)</f>
        <v>599327.05</v>
      </c>
    </row>
    <row r="34" spans="1:7" ht="12.75">
      <c r="A34" s="40" t="s">
        <v>159</v>
      </c>
      <c r="B34" s="20" t="s">
        <v>160</v>
      </c>
      <c r="C34" s="18">
        <v>19</v>
      </c>
      <c r="D34" s="19" t="s">
        <v>99</v>
      </c>
      <c r="E34" s="21">
        <v>4157718</v>
      </c>
      <c r="F34" s="22">
        <v>0.010602</v>
      </c>
      <c r="G34" s="23">
        <v>440.8</v>
      </c>
    </row>
    <row r="35" spans="1:7" ht="12.75">
      <c r="A35" s="40" t="s">
        <v>159</v>
      </c>
      <c r="B35" s="20" t="s">
        <v>161</v>
      </c>
      <c r="C35" s="18">
        <v>27</v>
      </c>
      <c r="D35" s="19" t="s">
        <v>61</v>
      </c>
      <c r="E35" s="21">
        <v>667812009</v>
      </c>
      <c r="F35" s="22">
        <v>0.010602</v>
      </c>
      <c r="G35" s="23">
        <v>70802.87</v>
      </c>
    </row>
    <row r="36" spans="1:7" ht="12.75">
      <c r="A36" s="40" t="s">
        <v>159</v>
      </c>
      <c r="B36" s="20" t="s">
        <v>160</v>
      </c>
      <c r="C36" s="18">
        <v>78</v>
      </c>
      <c r="D36" s="19" t="s">
        <v>65</v>
      </c>
      <c r="E36" s="21">
        <v>206539223</v>
      </c>
      <c r="F36" s="22">
        <v>0.010602</v>
      </c>
      <c r="G36" s="23">
        <v>21897.83</v>
      </c>
    </row>
    <row r="37" spans="1:7" ht="12.75">
      <c r="A37" s="42"/>
      <c r="B37" s="43" t="s">
        <v>19</v>
      </c>
      <c r="C37" s="24"/>
      <c r="D37" s="25"/>
      <c r="E37" s="26">
        <f>SUM(E34:E36)</f>
        <v>878508950</v>
      </c>
      <c r="F37" s="32"/>
      <c r="G37" s="28">
        <f>SUM(G34:G36)</f>
        <v>93141.5</v>
      </c>
    </row>
    <row r="38" spans="1:7" ht="12.75">
      <c r="A38" s="40" t="s">
        <v>159</v>
      </c>
      <c r="B38" s="20" t="s">
        <v>162</v>
      </c>
      <c r="C38" s="18">
        <v>19</v>
      </c>
      <c r="D38" s="19" t="s">
        <v>99</v>
      </c>
      <c r="E38" s="21">
        <v>4157718</v>
      </c>
      <c r="F38" s="22">
        <v>0.116269</v>
      </c>
      <c r="G38" s="23">
        <v>4834.15</v>
      </c>
    </row>
    <row r="39" spans="1:7" ht="12.75">
      <c r="A39" s="40" t="s">
        <v>159</v>
      </c>
      <c r="B39" s="20" t="s">
        <v>163</v>
      </c>
      <c r="C39" s="18">
        <v>27</v>
      </c>
      <c r="D39" s="19" t="s">
        <v>61</v>
      </c>
      <c r="E39" s="21">
        <v>667812009</v>
      </c>
      <c r="F39" s="22">
        <v>0.116269</v>
      </c>
      <c r="G39" s="23">
        <v>776459.78</v>
      </c>
    </row>
    <row r="40" spans="1:7" ht="12.75">
      <c r="A40" s="40" t="s">
        <v>159</v>
      </c>
      <c r="B40" s="20" t="s">
        <v>162</v>
      </c>
      <c r="C40" s="18">
        <v>78</v>
      </c>
      <c r="D40" s="19" t="s">
        <v>65</v>
      </c>
      <c r="E40" s="21">
        <v>239534798</v>
      </c>
      <c r="F40" s="22">
        <v>0.116269</v>
      </c>
      <c r="G40" s="23">
        <v>278505.31</v>
      </c>
    </row>
    <row r="41" spans="1:7" ht="12.75">
      <c r="A41" s="42"/>
      <c r="B41" s="43" t="s">
        <v>19</v>
      </c>
      <c r="C41" s="24"/>
      <c r="D41" s="25"/>
      <c r="E41" s="26">
        <f>SUM(E38:E40)</f>
        <v>911504525</v>
      </c>
      <c r="F41" s="32"/>
      <c r="G41" s="28">
        <f>SUM(G38:G40)</f>
        <v>1059799.24</v>
      </c>
    </row>
    <row r="42" spans="1:7" ht="12.75">
      <c r="A42" s="40" t="s">
        <v>164</v>
      </c>
      <c r="B42" s="20" t="s">
        <v>165</v>
      </c>
      <c r="C42" s="18">
        <v>77</v>
      </c>
      <c r="D42" s="19" t="s">
        <v>80</v>
      </c>
      <c r="E42" s="21">
        <v>781153384</v>
      </c>
      <c r="F42" s="22">
        <v>0.103516</v>
      </c>
      <c r="G42" s="23">
        <v>808618.48</v>
      </c>
    </row>
    <row r="43" spans="1:7" ht="12.75">
      <c r="A43" s="40" t="s">
        <v>164</v>
      </c>
      <c r="B43" s="20" t="s">
        <v>165</v>
      </c>
      <c r="C43" s="18">
        <v>28</v>
      </c>
      <c r="D43" s="19" t="s">
        <v>155</v>
      </c>
      <c r="E43" s="21">
        <v>18624746195</v>
      </c>
      <c r="F43" s="22">
        <v>0.10352</v>
      </c>
      <c r="G43" s="23">
        <v>19280135.39</v>
      </c>
    </row>
    <row r="44" spans="1:7" ht="12.75">
      <c r="A44" s="42"/>
      <c r="B44" s="43" t="s">
        <v>19</v>
      </c>
      <c r="C44" s="24"/>
      <c r="D44" s="25"/>
      <c r="E44" s="26">
        <f>SUM(E42:E43)</f>
        <v>19405899579</v>
      </c>
      <c r="F44" s="32"/>
      <c r="G44" s="28">
        <f>SUM(G42:G43)</f>
        <v>20088753.87</v>
      </c>
    </row>
    <row r="45" spans="1:7" ht="12.75">
      <c r="A45" s="40" t="s">
        <v>166</v>
      </c>
      <c r="B45" s="20" t="s">
        <v>167</v>
      </c>
      <c r="C45" s="18">
        <v>28</v>
      </c>
      <c r="D45" s="19" t="s">
        <v>155</v>
      </c>
      <c r="E45" s="21">
        <v>53936390</v>
      </c>
      <c r="F45" s="22">
        <v>0.24731</v>
      </c>
      <c r="G45" s="23">
        <v>133389.48</v>
      </c>
    </row>
    <row r="46" spans="1:7" ht="12.75">
      <c r="A46" s="40" t="s">
        <v>166</v>
      </c>
      <c r="B46" s="20" t="s">
        <v>168</v>
      </c>
      <c r="C46" s="18">
        <v>28</v>
      </c>
      <c r="D46" s="19" t="s">
        <v>155</v>
      </c>
      <c r="E46" s="21">
        <v>275400</v>
      </c>
      <c r="F46" s="22">
        <v>0.26688</v>
      </c>
      <c r="G46" s="23">
        <v>734.99</v>
      </c>
    </row>
    <row r="47" spans="1:7" ht="12.75">
      <c r="A47" s="40" t="s">
        <v>166</v>
      </c>
      <c r="B47" s="20" t="s">
        <v>169</v>
      </c>
      <c r="C47" s="18">
        <v>28</v>
      </c>
      <c r="D47" s="19" t="s">
        <v>155</v>
      </c>
      <c r="E47" s="21">
        <v>14015300</v>
      </c>
      <c r="F47" s="22">
        <v>0.27499</v>
      </c>
      <c r="G47" s="23">
        <v>38540.82</v>
      </c>
    </row>
    <row r="48" spans="1:7" ht="12.75">
      <c r="A48" s="40" t="s">
        <v>166</v>
      </c>
      <c r="B48" s="20" t="s">
        <v>170</v>
      </c>
      <c r="C48" s="18">
        <v>28</v>
      </c>
      <c r="D48" s="19" t="s">
        <v>155</v>
      </c>
      <c r="E48" s="21">
        <v>4395028550</v>
      </c>
      <c r="F48" s="22">
        <v>0.27499</v>
      </c>
      <c r="G48" s="23">
        <v>12085897.88</v>
      </c>
    </row>
    <row r="49" spans="1:7" ht="12.75">
      <c r="A49" s="40" t="s">
        <v>166</v>
      </c>
      <c r="B49" s="47" t="s">
        <v>171</v>
      </c>
      <c r="C49" s="18">
        <v>28</v>
      </c>
      <c r="D49" s="19" t="s">
        <v>155</v>
      </c>
      <c r="E49" s="21">
        <v>28709105</v>
      </c>
      <c r="F49" s="22">
        <v>0.27499</v>
      </c>
      <c r="G49" s="23">
        <v>78947.63</v>
      </c>
    </row>
    <row r="50" spans="1:7" ht="12.75">
      <c r="A50" s="42"/>
      <c r="B50" s="44" t="s">
        <v>19</v>
      </c>
      <c r="C50" s="24"/>
      <c r="D50" s="25"/>
      <c r="E50" s="26">
        <f>SUM(E45:E49)</f>
        <v>4491964745</v>
      </c>
      <c r="F50" s="32"/>
      <c r="G50" s="28">
        <f>SUM(G45:G49)</f>
        <v>12337510.8</v>
      </c>
    </row>
    <row r="51" spans="1:7" ht="12.75">
      <c r="A51" s="40" t="s">
        <v>172</v>
      </c>
      <c r="B51" s="20" t="s">
        <v>173</v>
      </c>
      <c r="C51" s="18">
        <v>28</v>
      </c>
      <c r="D51" s="19" t="s">
        <v>155</v>
      </c>
      <c r="E51" s="21">
        <v>7839236085</v>
      </c>
      <c r="F51" s="22">
        <v>0.15</v>
      </c>
      <c r="G51" s="23">
        <v>11758813.95</v>
      </c>
    </row>
    <row r="52" spans="1:7" ht="12.75">
      <c r="A52" s="40" t="s">
        <v>172</v>
      </c>
      <c r="B52" s="20" t="s">
        <v>173</v>
      </c>
      <c r="C52" s="18">
        <v>77</v>
      </c>
      <c r="D52" s="19" t="s">
        <v>80</v>
      </c>
      <c r="E52" s="21">
        <v>1519452303</v>
      </c>
      <c r="F52" s="22">
        <v>0.15</v>
      </c>
      <c r="G52" s="23">
        <v>2279180.32</v>
      </c>
    </row>
    <row r="53" spans="1:7" ht="12.75">
      <c r="A53" s="42"/>
      <c r="B53" s="43" t="s">
        <v>19</v>
      </c>
      <c r="C53" s="24"/>
      <c r="D53" s="25"/>
      <c r="E53" s="26">
        <f>SUM(E51:E52)</f>
        <v>9358688388</v>
      </c>
      <c r="F53" s="32"/>
      <c r="G53" s="28">
        <f>SUM(G51:G52)</f>
        <v>14037994.27</v>
      </c>
    </row>
    <row r="54" spans="1:7" ht="12.75">
      <c r="A54" s="40"/>
      <c r="B54" s="20"/>
      <c r="C54" s="18"/>
      <c r="D54" s="19"/>
      <c r="E54" s="21"/>
      <c r="F54" s="22"/>
      <c r="G54" s="23"/>
    </row>
    <row r="55" spans="1:7" ht="12.75">
      <c r="A55" s="42" t="s">
        <v>174</v>
      </c>
      <c r="B55" s="31" t="s">
        <v>175</v>
      </c>
      <c r="C55" s="24">
        <v>28</v>
      </c>
      <c r="D55" s="25" t="s">
        <v>155</v>
      </c>
      <c r="E55" s="26">
        <v>1517575040</v>
      </c>
      <c r="F55" s="32">
        <v>0.16605</v>
      </c>
      <c r="G55" s="28">
        <v>2519917.81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31">
      <selection activeCell="G60" sqref="G6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176</v>
      </c>
      <c r="B4" s="20" t="s">
        <v>177</v>
      </c>
      <c r="C4" s="18">
        <v>28</v>
      </c>
      <c r="D4" s="19" t="s">
        <v>155</v>
      </c>
      <c r="E4" s="21">
        <v>830255545</v>
      </c>
      <c r="F4" s="22">
        <v>0.33377</v>
      </c>
      <c r="G4" s="23">
        <v>2771146.82</v>
      </c>
    </row>
    <row r="5" spans="1:7" ht="12.75">
      <c r="A5" s="40" t="s">
        <v>176</v>
      </c>
      <c r="B5" s="20" t="s">
        <v>177</v>
      </c>
      <c r="C5" s="18">
        <v>89</v>
      </c>
      <c r="D5" s="19" t="s">
        <v>158</v>
      </c>
      <c r="E5" s="21">
        <v>47303728</v>
      </c>
      <c r="F5" s="22">
        <v>0.33377</v>
      </c>
      <c r="G5" s="23">
        <v>157885.65</v>
      </c>
    </row>
    <row r="6" spans="1:7" ht="12.75">
      <c r="A6" s="42"/>
      <c r="B6" s="43" t="s">
        <v>19</v>
      </c>
      <c r="C6" s="24"/>
      <c r="D6" s="25"/>
      <c r="E6" s="26">
        <f>SUM(E4:E5)</f>
        <v>877559273</v>
      </c>
      <c r="F6" s="32"/>
      <c r="G6" s="28">
        <f>SUM(G4:G5)</f>
        <v>2929032.4699999997</v>
      </c>
    </row>
    <row r="7" spans="1:7" ht="12.75">
      <c r="A7" s="40"/>
      <c r="B7" s="20"/>
      <c r="C7" s="18"/>
      <c r="D7" s="19"/>
      <c r="E7" s="21"/>
      <c r="F7" s="22"/>
      <c r="G7" s="23"/>
    </row>
    <row r="8" spans="1:7" ht="12.75">
      <c r="A8" s="42" t="s">
        <v>178</v>
      </c>
      <c r="B8" s="31" t="s">
        <v>179</v>
      </c>
      <c r="C8" s="24">
        <v>28</v>
      </c>
      <c r="D8" s="25" t="s">
        <v>155</v>
      </c>
      <c r="E8" s="26">
        <v>3213391645</v>
      </c>
      <c r="F8" s="32">
        <v>0.116</v>
      </c>
      <c r="G8" s="28">
        <v>3727487.06</v>
      </c>
    </row>
    <row r="9" spans="1:7" ht="12.75">
      <c r="A9" s="40" t="s">
        <v>180</v>
      </c>
      <c r="B9" s="20" t="s">
        <v>181</v>
      </c>
      <c r="C9" s="18">
        <v>33</v>
      </c>
      <c r="D9" s="19" t="s">
        <v>182</v>
      </c>
      <c r="E9" s="21">
        <v>358725524</v>
      </c>
      <c r="F9" s="22">
        <v>0.08138</v>
      </c>
      <c r="G9" s="23">
        <v>291930.95</v>
      </c>
    </row>
    <row r="10" spans="1:7" ht="12.75">
      <c r="A10" s="40" t="s">
        <v>180</v>
      </c>
      <c r="B10" s="20" t="s">
        <v>181</v>
      </c>
      <c r="C10" s="18">
        <v>37</v>
      </c>
      <c r="D10" s="19" t="s">
        <v>131</v>
      </c>
      <c r="E10" s="21">
        <v>10096396</v>
      </c>
      <c r="F10" s="22">
        <v>0.08138</v>
      </c>
      <c r="G10" s="23">
        <v>8216.45</v>
      </c>
    </row>
    <row r="11" spans="1:7" ht="12.75">
      <c r="A11" s="40" t="s">
        <v>180</v>
      </c>
      <c r="B11" s="20" t="s">
        <v>181</v>
      </c>
      <c r="C11" s="18">
        <v>42</v>
      </c>
      <c r="D11" s="19" t="s">
        <v>183</v>
      </c>
      <c r="E11" s="21">
        <v>332461499</v>
      </c>
      <c r="F11" s="22">
        <v>0.08138</v>
      </c>
      <c r="G11" s="23">
        <v>270558.32</v>
      </c>
    </row>
    <row r="12" spans="1:7" ht="12.75">
      <c r="A12" s="42"/>
      <c r="B12" s="43" t="s">
        <v>19</v>
      </c>
      <c r="C12" s="24"/>
      <c r="D12" s="25"/>
      <c r="E12" s="26">
        <f>SUM(E9:E11)</f>
        <v>701283419</v>
      </c>
      <c r="F12" s="32"/>
      <c r="G12" s="28">
        <f>SUM(G9:G11)</f>
        <v>570705.72</v>
      </c>
    </row>
    <row r="13" spans="1:7" ht="12.75">
      <c r="A13" s="40" t="s">
        <v>184</v>
      </c>
      <c r="B13" s="20" t="s">
        <v>185</v>
      </c>
      <c r="C13" s="18">
        <v>34</v>
      </c>
      <c r="D13" s="19" t="s">
        <v>186</v>
      </c>
      <c r="E13" s="21">
        <v>314026991</v>
      </c>
      <c r="F13" s="22">
        <v>0.038455</v>
      </c>
      <c r="G13" s="23">
        <v>120758.98</v>
      </c>
    </row>
    <row r="14" spans="1:7" ht="12.75">
      <c r="A14" s="40" t="s">
        <v>184</v>
      </c>
      <c r="B14" s="20" t="s">
        <v>185</v>
      </c>
      <c r="C14" s="18">
        <v>67</v>
      </c>
      <c r="D14" s="19" t="s">
        <v>187</v>
      </c>
      <c r="E14" s="21">
        <v>1141835</v>
      </c>
      <c r="F14" s="22">
        <v>0.038455</v>
      </c>
      <c r="G14" s="23">
        <v>439.09</v>
      </c>
    </row>
    <row r="15" spans="1:7" ht="12.75">
      <c r="A15" s="42"/>
      <c r="B15" s="43" t="s">
        <v>19</v>
      </c>
      <c r="C15" s="24"/>
      <c r="D15" s="25"/>
      <c r="E15" s="26">
        <f>SUM(E13:E14)</f>
        <v>315168826</v>
      </c>
      <c r="F15" s="32"/>
      <c r="G15" s="28">
        <f>SUM(G13:G14)</f>
        <v>121198.06999999999</v>
      </c>
    </row>
    <row r="16" spans="1:7" ht="12.75">
      <c r="A16" s="40"/>
      <c r="B16" s="20"/>
      <c r="C16" s="18"/>
      <c r="D16" s="19"/>
      <c r="E16" s="21"/>
      <c r="F16" s="22"/>
      <c r="G16" s="23"/>
    </row>
    <row r="17" spans="1:7" ht="12.75">
      <c r="A17" s="42" t="s">
        <v>188</v>
      </c>
      <c r="B17" s="31" t="s">
        <v>189</v>
      </c>
      <c r="C17" s="24">
        <v>34</v>
      </c>
      <c r="D17" s="25" t="s">
        <v>186</v>
      </c>
      <c r="E17" s="26">
        <v>1028997102</v>
      </c>
      <c r="F17" s="32">
        <v>0.073627</v>
      </c>
      <c r="G17" s="28">
        <v>757619.71</v>
      </c>
    </row>
    <row r="18" spans="1:7" ht="12.75">
      <c r="A18" s="40" t="s">
        <v>190</v>
      </c>
      <c r="B18" s="20" t="s">
        <v>191</v>
      </c>
      <c r="C18" s="18">
        <v>34</v>
      </c>
      <c r="D18" s="19" t="s">
        <v>186</v>
      </c>
      <c r="E18" s="21">
        <v>391606405</v>
      </c>
      <c r="F18" s="22">
        <v>0.144598</v>
      </c>
      <c r="G18" s="23">
        <v>566255.11</v>
      </c>
    </row>
    <row r="19" spans="1:7" ht="12.75">
      <c r="A19" s="40" t="s">
        <v>190</v>
      </c>
      <c r="B19" s="20" t="s">
        <v>191</v>
      </c>
      <c r="C19" s="18">
        <v>49</v>
      </c>
      <c r="D19" s="19" t="s">
        <v>192</v>
      </c>
      <c r="E19" s="21">
        <v>19989336</v>
      </c>
      <c r="F19" s="22">
        <v>0.144598</v>
      </c>
      <c r="G19" s="23">
        <v>28904.22</v>
      </c>
    </row>
    <row r="20" spans="1:7" ht="12.75">
      <c r="A20" s="40" t="s">
        <v>190</v>
      </c>
      <c r="B20" s="20" t="s">
        <v>191</v>
      </c>
      <c r="C20" s="18">
        <v>55</v>
      </c>
      <c r="D20" s="19" t="s">
        <v>193</v>
      </c>
      <c r="E20" s="21">
        <v>2218365</v>
      </c>
      <c r="F20" s="22">
        <v>0.144598</v>
      </c>
      <c r="G20" s="23">
        <v>3207.71</v>
      </c>
    </row>
    <row r="21" spans="1:7" ht="12.75">
      <c r="A21" s="40" t="s">
        <v>190</v>
      </c>
      <c r="B21" s="20" t="s">
        <v>191</v>
      </c>
      <c r="C21" s="18">
        <v>66</v>
      </c>
      <c r="D21" s="19" t="s">
        <v>83</v>
      </c>
      <c r="E21" s="21">
        <v>3613938</v>
      </c>
      <c r="F21" s="22">
        <v>0.144598</v>
      </c>
      <c r="G21" s="23">
        <v>5225.72</v>
      </c>
    </row>
    <row r="22" spans="1:7" ht="12.75">
      <c r="A22" s="42"/>
      <c r="B22" s="43" t="s">
        <v>19</v>
      </c>
      <c r="C22" s="24"/>
      <c r="D22" s="25"/>
      <c r="E22" s="26">
        <f>SUM(E18:E21)</f>
        <v>417428044</v>
      </c>
      <c r="F22" s="32"/>
      <c r="G22" s="28">
        <f>SUM(G18:G21)</f>
        <v>603592.7599999999</v>
      </c>
    </row>
    <row r="23" spans="1:7" ht="12.75">
      <c r="A23" s="40" t="s">
        <v>194</v>
      </c>
      <c r="B23" s="20" t="s">
        <v>195</v>
      </c>
      <c r="C23" s="18">
        <v>32</v>
      </c>
      <c r="D23" s="19" t="s">
        <v>196</v>
      </c>
      <c r="E23" s="21">
        <v>12236886</v>
      </c>
      <c r="F23" s="22">
        <v>0.011676</v>
      </c>
      <c r="G23" s="23">
        <v>1428.8</v>
      </c>
    </row>
    <row r="24" spans="1:7" ht="12.75">
      <c r="A24" s="40" t="s">
        <v>194</v>
      </c>
      <c r="B24" s="20" t="s">
        <v>195</v>
      </c>
      <c r="C24" s="18">
        <v>37</v>
      </c>
      <c r="D24" s="19" t="s">
        <v>131</v>
      </c>
      <c r="E24" s="21">
        <v>184046943</v>
      </c>
      <c r="F24" s="22">
        <v>0.011676</v>
      </c>
      <c r="G24" s="23">
        <v>21489.49</v>
      </c>
    </row>
    <row r="25" spans="1:7" ht="12.75">
      <c r="A25" s="42"/>
      <c r="B25" s="43" t="s">
        <v>19</v>
      </c>
      <c r="C25" s="24"/>
      <c r="D25" s="25"/>
      <c r="E25" s="26">
        <f>SUM(E23:E24)</f>
        <v>196283829</v>
      </c>
      <c r="F25" s="32"/>
      <c r="G25" s="28">
        <f>SUM(G23:G24)</f>
        <v>22918.29</v>
      </c>
    </row>
    <row r="26" spans="1:7" ht="12.75">
      <c r="A26" s="40" t="s">
        <v>194</v>
      </c>
      <c r="B26" s="20" t="s">
        <v>197</v>
      </c>
      <c r="C26" s="18">
        <v>24</v>
      </c>
      <c r="D26" s="19" t="s">
        <v>46</v>
      </c>
      <c r="E26" s="21">
        <v>81700784</v>
      </c>
      <c r="F26" s="22">
        <v>0.025597</v>
      </c>
      <c r="G26" s="23">
        <v>20913.07</v>
      </c>
    </row>
    <row r="27" spans="1:7" ht="12.75">
      <c r="A27" s="40" t="s">
        <v>194</v>
      </c>
      <c r="B27" s="20" t="s">
        <v>198</v>
      </c>
      <c r="C27" s="18">
        <v>32</v>
      </c>
      <c r="D27" s="19" t="s">
        <v>196</v>
      </c>
      <c r="E27" s="21">
        <v>12236886</v>
      </c>
      <c r="F27" s="22">
        <v>0.025597</v>
      </c>
      <c r="G27" s="23">
        <v>3132.32</v>
      </c>
    </row>
    <row r="28" spans="1:7" ht="12.75">
      <c r="A28" s="40" t="s">
        <v>194</v>
      </c>
      <c r="B28" s="20" t="s">
        <v>198</v>
      </c>
      <c r="C28" s="18">
        <v>37</v>
      </c>
      <c r="D28" s="19" t="s">
        <v>131</v>
      </c>
      <c r="E28" s="21">
        <v>280512163</v>
      </c>
      <c r="F28" s="22">
        <v>0.025597</v>
      </c>
      <c r="G28" s="23">
        <v>71802.87</v>
      </c>
    </row>
    <row r="29" spans="1:7" ht="12.75">
      <c r="A29" s="42"/>
      <c r="B29" s="43" t="s">
        <v>19</v>
      </c>
      <c r="C29" s="24"/>
      <c r="D29" s="25"/>
      <c r="E29" s="26">
        <f>SUM(E26:E28)</f>
        <v>374449833</v>
      </c>
      <c r="F29" s="32"/>
      <c r="G29" s="28">
        <f>SUM(G26:G28)</f>
        <v>95848.26</v>
      </c>
    </row>
    <row r="30" spans="1:7" ht="12.75">
      <c r="A30" s="40" t="s">
        <v>199</v>
      </c>
      <c r="B30" s="20" t="s">
        <v>200</v>
      </c>
      <c r="C30" s="18">
        <v>6</v>
      </c>
      <c r="D30" s="19" t="s">
        <v>201</v>
      </c>
      <c r="E30" s="21">
        <v>3524975</v>
      </c>
      <c r="F30" s="22">
        <v>0.013151</v>
      </c>
      <c r="G30" s="23">
        <v>463.57</v>
      </c>
    </row>
    <row r="31" spans="1:7" ht="12.75">
      <c r="A31" s="40" t="s">
        <v>199</v>
      </c>
      <c r="B31" s="20" t="s">
        <v>202</v>
      </c>
      <c r="C31" s="18">
        <v>39</v>
      </c>
      <c r="D31" s="19" t="s">
        <v>203</v>
      </c>
      <c r="E31" s="21">
        <v>323513823</v>
      </c>
      <c r="F31" s="22">
        <v>0.013151</v>
      </c>
      <c r="G31" s="23">
        <v>42545.27</v>
      </c>
    </row>
    <row r="32" spans="1:7" ht="12.75">
      <c r="A32" s="40" t="s">
        <v>199</v>
      </c>
      <c r="B32" s="20" t="s">
        <v>202</v>
      </c>
      <c r="C32" s="18">
        <v>47</v>
      </c>
      <c r="D32" s="19" t="s">
        <v>204</v>
      </c>
      <c r="E32" s="21">
        <v>21315210</v>
      </c>
      <c r="F32" s="22">
        <v>0.013151</v>
      </c>
      <c r="G32" s="23">
        <v>2803.17</v>
      </c>
    </row>
    <row r="33" spans="1:7" ht="12.75">
      <c r="A33" s="40" t="s">
        <v>199</v>
      </c>
      <c r="B33" s="20" t="s">
        <v>202</v>
      </c>
      <c r="C33" s="18">
        <v>63</v>
      </c>
      <c r="D33" s="19" t="s">
        <v>205</v>
      </c>
      <c r="E33" s="21">
        <v>17764642</v>
      </c>
      <c r="F33" s="22">
        <v>0.013151</v>
      </c>
      <c r="G33" s="23">
        <v>2336.22</v>
      </c>
    </row>
    <row r="34" spans="1:7" ht="12.75">
      <c r="A34" s="42"/>
      <c r="B34" s="43" t="s">
        <v>19</v>
      </c>
      <c r="C34" s="24"/>
      <c r="D34" s="25"/>
      <c r="E34" s="26">
        <f>SUM(E30:E33)</f>
        <v>366118650</v>
      </c>
      <c r="F34" s="32"/>
      <c r="G34" s="28">
        <f>SUM(G30:G33)</f>
        <v>48148.229999999996</v>
      </c>
    </row>
    <row r="35" spans="1:7" ht="12.75">
      <c r="A35" s="40" t="s">
        <v>199</v>
      </c>
      <c r="B35" s="20" t="s">
        <v>206</v>
      </c>
      <c r="C35" s="18">
        <v>6</v>
      </c>
      <c r="D35" s="19" t="s">
        <v>201</v>
      </c>
      <c r="E35" s="21">
        <v>3524975</v>
      </c>
      <c r="F35" s="22">
        <v>0.111278</v>
      </c>
      <c r="G35" s="23">
        <v>3922.52</v>
      </c>
    </row>
    <row r="36" spans="1:7" ht="12.75">
      <c r="A36" s="40" t="s">
        <v>199</v>
      </c>
      <c r="B36" s="20" t="s">
        <v>206</v>
      </c>
      <c r="C36" s="18">
        <v>39</v>
      </c>
      <c r="D36" s="19" t="s">
        <v>203</v>
      </c>
      <c r="E36" s="21">
        <v>323513823</v>
      </c>
      <c r="F36" s="22">
        <v>0.111278</v>
      </c>
      <c r="G36" s="23">
        <v>359999.7</v>
      </c>
    </row>
    <row r="37" spans="1:7" ht="12.75">
      <c r="A37" s="40" t="s">
        <v>199</v>
      </c>
      <c r="B37" s="20" t="s">
        <v>206</v>
      </c>
      <c r="C37" s="18">
        <v>47</v>
      </c>
      <c r="D37" s="19" t="s">
        <v>204</v>
      </c>
      <c r="E37" s="21">
        <v>21315210</v>
      </c>
      <c r="F37" s="22">
        <v>0.111278</v>
      </c>
      <c r="G37" s="23">
        <v>23719.07</v>
      </c>
    </row>
    <row r="38" spans="1:7" ht="12.75">
      <c r="A38" s="40" t="s">
        <v>199</v>
      </c>
      <c r="B38" s="20" t="s">
        <v>206</v>
      </c>
      <c r="C38" s="18">
        <v>63</v>
      </c>
      <c r="D38" s="19" t="s">
        <v>205</v>
      </c>
      <c r="E38" s="21">
        <v>17764642</v>
      </c>
      <c r="F38" s="22">
        <v>0.111278</v>
      </c>
      <c r="G38" s="23">
        <v>19768.16</v>
      </c>
    </row>
    <row r="39" spans="1:7" ht="12.75">
      <c r="A39" s="42"/>
      <c r="B39" s="43" t="s">
        <v>19</v>
      </c>
      <c r="C39" s="24"/>
      <c r="D39" s="25"/>
      <c r="E39" s="26">
        <f>SUM(E35:E38)</f>
        <v>366118650</v>
      </c>
      <c r="F39" s="32"/>
      <c r="G39" s="28">
        <f>SUM(G35:G38)</f>
        <v>407409.45</v>
      </c>
    </row>
    <row r="40" spans="1:7" ht="12.75">
      <c r="A40" s="40" t="s">
        <v>207</v>
      </c>
      <c r="B40" s="20" t="s">
        <v>208</v>
      </c>
      <c r="C40" s="18">
        <v>39</v>
      </c>
      <c r="D40" s="19" t="s">
        <v>203</v>
      </c>
      <c r="E40" s="21">
        <v>195096523</v>
      </c>
      <c r="F40" s="22">
        <v>0.080494</v>
      </c>
      <c r="G40" s="23">
        <v>157041</v>
      </c>
    </row>
    <row r="41" spans="1:7" ht="12.75">
      <c r="A41" s="40" t="s">
        <v>207</v>
      </c>
      <c r="B41" s="20" t="s">
        <v>208</v>
      </c>
      <c r="C41" s="18">
        <v>47</v>
      </c>
      <c r="D41" s="19" t="s">
        <v>204</v>
      </c>
      <c r="E41" s="21">
        <v>17660764</v>
      </c>
      <c r="F41" s="22">
        <v>0.080494</v>
      </c>
      <c r="G41" s="23">
        <v>14215.93</v>
      </c>
    </row>
    <row r="42" spans="1:7" ht="12.75">
      <c r="A42" s="40" t="s">
        <v>207</v>
      </c>
      <c r="B42" s="20" t="s">
        <v>208</v>
      </c>
      <c r="C42" s="18">
        <v>82</v>
      </c>
      <c r="D42" s="19" t="s">
        <v>51</v>
      </c>
      <c r="E42" s="21">
        <v>11446371</v>
      </c>
      <c r="F42" s="22">
        <v>0.080494</v>
      </c>
      <c r="G42" s="23">
        <v>9213.64</v>
      </c>
    </row>
    <row r="43" spans="1:7" ht="12.75">
      <c r="A43" s="40" t="s">
        <v>207</v>
      </c>
      <c r="B43" s="20" t="s">
        <v>208</v>
      </c>
      <c r="C43" s="18">
        <v>88</v>
      </c>
      <c r="D43" s="19" t="s">
        <v>209</v>
      </c>
      <c r="E43" s="21">
        <v>72706136</v>
      </c>
      <c r="F43" s="22">
        <v>0.080494</v>
      </c>
      <c r="G43" s="23">
        <v>58524.33</v>
      </c>
    </row>
    <row r="44" spans="1:7" ht="12.75">
      <c r="A44" s="42"/>
      <c r="B44" s="43" t="s">
        <v>19</v>
      </c>
      <c r="C44" s="24"/>
      <c r="D44" s="25"/>
      <c r="E44" s="26">
        <f>SUM(E40:E43)</f>
        <v>296909794</v>
      </c>
      <c r="F44" s="32"/>
      <c r="G44" s="28">
        <f>SUM(G40:G43)</f>
        <v>238994.90000000002</v>
      </c>
    </row>
    <row r="45" spans="1:7" ht="12.75">
      <c r="A45" s="40" t="s">
        <v>210</v>
      </c>
      <c r="B45" s="20" t="s">
        <v>211</v>
      </c>
      <c r="C45" s="18">
        <v>40</v>
      </c>
      <c r="D45" s="19" t="s">
        <v>7</v>
      </c>
      <c r="E45" s="21">
        <v>2743177458</v>
      </c>
      <c r="F45" s="22">
        <v>0.052266</v>
      </c>
      <c r="G45" s="23">
        <v>1433748.46</v>
      </c>
    </row>
    <row r="46" spans="1:7" ht="12.75">
      <c r="A46" s="40" t="s">
        <v>210</v>
      </c>
      <c r="B46" s="20" t="s">
        <v>211</v>
      </c>
      <c r="C46" s="18">
        <v>61</v>
      </c>
      <c r="D46" s="19" t="s">
        <v>212</v>
      </c>
      <c r="E46" s="21">
        <v>239710</v>
      </c>
      <c r="F46" s="22">
        <v>0.052266</v>
      </c>
      <c r="G46" s="23">
        <v>125.29</v>
      </c>
    </row>
    <row r="47" spans="1:7" ht="12.75">
      <c r="A47" s="42"/>
      <c r="B47" s="43" t="s">
        <v>19</v>
      </c>
      <c r="C47" s="24"/>
      <c r="D47" s="25"/>
      <c r="E47" s="26">
        <f>SUM(E45:E46)</f>
        <v>2743417168</v>
      </c>
      <c r="F47" s="32"/>
      <c r="G47" s="28">
        <f>SUM(G45:G46)</f>
        <v>1433873.75</v>
      </c>
    </row>
    <row r="48" spans="1:7" ht="12.75">
      <c r="A48" s="40" t="s">
        <v>210</v>
      </c>
      <c r="B48" s="20" t="s">
        <v>213</v>
      </c>
      <c r="C48" s="18">
        <v>40</v>
      </c>
      <c r="D48" s="19" t="s">
        <v>7</v>
      </c>
      <c r="E48" s="21">
        <v>2670233115</v>
      </c>
      <c r="F48" s="22">
        <v>0.062906</v>
      </c>
      <c r="G48" s="23">
        <v>1679737.08</v>
      </c>
    </row>
    <row r="49" spans="1:7" ht="12.75">
      <c r="A49" s="40" t="s">
        <v>210</v>
      </c>
      <c r="B49" s="20" t="s">
        <v>213</v>
      </c>
      <c r="C49" s="18">
        <v>61</v>
      </c>
      <c r="D49" s="19" t="s">
        <v>212</v>
      </c>
      <c r="E49" s="21">
        <v>239710</v>
      </c>
      <c r="F49" s="22">
        <v>0.062906</v>
      </c>
      <c r="G49" s="23">
        <v>150.79</v>
      </c>
    </row>
    <row r="50" spans="1:7" ht="12.75">
      <c r="A50" s="42"/>
      <c r="B50" s="43" t="s">
        <v>19</v>
      </c>
      <c r="C50" s="24"/>
      <c r="D50" s="25"/>
      <c r="E50" s="26">
        <f>SUM(E48:E49)</f>
        <v>2670472825</v>
      </c>
      <c r="F50" s="32"/>
      <c r="G50" s="28">
        <f>SUM(G48:G49)</f>
        <v>1679887.87</v>
      </c>
    </row>
    <row r="51" spans="1:7" ht="12.75">
      <c r="A51" s="40" t="s">
        <v>210</v>
      </c>
      <c r="B51" s="20" t="s">
        <v>214</v>
      </c>
      <c r="C51" s="18">
        <v>40</v>
      </c>
      <c r="D51" s="19" t="s">
        <v>7</v>
      </c>
      <c r="E51" s="21">
        <v>2703725627</v>
      </c>
      <c r="F51" s="22">
        <v>0.126436</v>
      </c>
      <c r="G51" s="23">
        <v>3418482.11</v>
      </c>
    </row>
    <row r="52" spans="1:7" ht="12.75">
      <c r="A52" s="40" t="s">
        <v>210</v>
      </c>
      <c r="B52" s="20" t="s">
        <v>214</v>
      </c>
      <c r="C52" s="18">
        <v>61</v>
      </c>
      <c r="D52" s="19" t="s">
        <v>212</v>
      </c>
      <c r="E52" s="21">
        <v>239710</v>
      </c>
      <c r="F52" s="22">
        <v>0.126436</v>
      </c>
      <c r="G52" s="23">
        <v>303.08</v>
      </c>
    </row>
    <row r="53" spans="1:7" ht="12.75">
      <c r="A53" s="42"/>
      <c r="B53" s="43" t="s">
        <v>19</v>
      </c>
      <c r="C53" s="24"/>
      <c r="D53" s="25"/>
      <c r="E53" s="26">
        <f>SUM(E51:E52)</f>
        <v>2703965337</v>
      </c>
      <c r="F53" s="32"/>
      <c r="G53" s="28">
        <f>SUM(G51:G52)</f>
        <v>3418785.19</v>
      </c>
    </row>
    <row r="54" spans="1:7" ht="12.75">
      <c r="A54" s="40" t="s">
        <v>215</v>
      </c>
      <c r="B54" s="20" t="s">
        <v>216</v>
      </c>
      <c r="C54" s="18">
        <v>40</v>
      </c>
      <c r="D54" s="19" t="s">
        <v>7</v>
      </c>
      <c r="E54" s="21">
        <v>551390479</v>
      </c>
      <c r="F54" s="22">
        <v>0.032131</v>
      </c>
      <c r="G54" s="23">
        <v>177167.51</v>
      </c>
    </row>
    <row r="55" spans="1:7" ht="12.75">
      <c r="A55" s="40" t="s">
        <v>215</v>
      </c>
      <c r="B55" s="20" t="s">
        <v>216</v>
      </c>
      <c r="C55" s="18">
        <v>47</v>
      </c>
      <c r="D55" s="19" t="s">
        <v>204</v>
      </c>
      <c r="E55" s="21">
        <v>120869052</v>
      </c>
      <c r="F55" s="22">
        <v>0.032131</v>
      </c>
      <c r="G55" s="23">
        <v>38836.52</v>
      </c>
    </row>
    <row r="56" spans="1:7" ht="12.75">
      <c r="A56" s="40" t="s">
        <v>215</v>
      </c>
      <c r="B56" s="20" t="s">
        <v>216</v>
      </c>
      <c r="C56" s="18">
        <v>61</v>
      </c>
      <c r="D56" s="19" t="s">
        <v>212</v>
      </c>
      <c r="E56" s="21">
        <v>191895307</v>
      </c>
      <c r="F56" s="22">
        <v>0.032131</v>
      </c>
      <c r="G56" s="23">
        <v>61657.74</v>
      </c>
    </row>
    <row r="57" spans="1:7" ht="12.75">
      <c r="A57" s="42"/>
      <c r="B57" s="43" t="s">
        <v>19</v>
      </c>
      <c r="C57" s="24"/>
      <c r="D57" s="25"/>
      <c r="E57" s="26">
        <f>SUM(E54:E56)</f>
        <v>864154838</v>
      </c>
      <c r="F57" s="32"/>
      <c r="G57" s="28">
        <f>SUM(G54:G56)</f>
        <v>277661.77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40">
      <selection activeCell="G56" sqref="G56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217</v>
      </c>
      <c r="B5" s="31" t="s">
        <v>218</v>
      </c>
      <c r="C5" s="24">
        <v>40</v>
      </c>
      <c r="D5" s="25" t="s">
        <v>7</v>
      </c>
      <c r="E5" s="26">
        <v>741577683</v>
      </c>
      <c r="F5" s="32">
        <v>0.049023</v>
      </c>
      <c r="G5" s="28">
        <v>363544.05</v>
      </c>
    </row>
    <row r="6" spans="1:7" ht="12.75">
      <c r="A6" s="40" t="s">
        <v>219</v>
      </c>
      <c r="B6" s="20" t="s">
        <v>220</v>
      </c>
      <c r="C6" s="18">
        <v>40</v>
      </c>
      <c r="D6" s="19" t="s">
        <v>7</v>
      </c>
      <c r="E6" s="21">
        <v>381591</v>
      </c>
      <c r="F6" s="22">
        <v>0.027233</v>
      </c>
      <c r="G6" s="23">
        <v>103.94</v>
      </c>
    </row>
    <row r="7" spans="1:7" ht="12.75">
      <c r="A7" s="40" t="s">
        <v>219</v>
      </c>
      <c r="B7" s="20" t="s">
        <v>220</v>
      </c>
      <c r="C7" s="18">
        <v>41</v>
      </c>
      <c r="D7" s="19" t="s">
        <v>221</v>
      </c>
      <c r="E7" s="21">
        <v>1575944944</v>
      </c>
      <c r="F7" s="22">
        <v>0.027233</v>
      </c>
      <c r="G7" s="23">
        <v>429176.99</v>
      </c>
    </row>
    <row r="8" spans="1:7" ht="12.75">
      <c r="A8" s="42"/>
      <c r="B8" s="43" t="s">
        <v>19</v>
      </c>
      <c r="C8" s="24"/>
      <c r="D8" s="25"/>
      <c r="E8" s="26">
        <f>SUM(E6:E7)</f>
        <v>1576326535</v>
      </c>
      <c r="F8" s="32"/>
      <c r="G8" s="28">
        <f>SUM(G6:G7)</f>
        <v>429280.93</v>
      </c>
    </row>
    <row r="9" spans="1:7" ht="12.75">
      <c r="A9" s="40" t="s">
        <v>222</v>
      </c>
      <c r="B9" s="20" t="s">
        <v>223</v>
      </c>
      <c r="C9" s="18">
        <v>32</v>
      </c>
      <c r="D9" s="19" t="s">
        <v>196</v>
      </c>
      <c r="E9" s="21">
        <v>8300854</v>
      </c>
      <c r="F9" s="22">
        <v>0.105828</v>
      </c>
      <c r="G9" s="23">
        <v>8784.6</v>
      </c>
    </row>
    <row r="10" spans="1:7" ht="12.75">
      <c r="A10" s="40" t="s">
        <v>222</v>
      </c>
      <c r="B10" s="20" t="s">
        <v>223</v>
      </c>
      <c r="C10" s="18">
        <v>43</v>
      </c>
      <c r="D10" s="19" t="s">
        <v>224</v>
      </c>
      <c r="E10" s="21">
        <v>331587568</v>
      </c>
      <c r="F10" s="22">
        <v>0.105828</v>
      </c>
      <c r="G10" s="23">
        <v>350912.69</v>
      </c>
    </row>
    <row r="11" spans="1:7" ht="12.75">
      <c r="A11" s="40" t="s">
        <v>222</v>
      </c>
      <c r="B11" s="20" t="s">
        <v>223</v>
      </c>
      <c r="C11" s="18">
        <v>44</v>
      </c>
      <c r="D11" s="19" t="s">
        <v>225</v>
      </c>
      <c r="E11" s="21">
        <v>859370</v>
      </c>
      <c r="F11" s="22">
        <v>0.105828</v>
      </c>
      <c r="G11" s="23">
        <v>909.46</v>
      </c>
    </row>
    <row r="12" spans="1:7" ht="12.75">
      <c r="A12" s="40" t="s">
        <v>222</v>
      </c>
      <c r="B12" s="20" t="s">
        <v>223</v>
      </c>
      <c r="C12" s="18">
        <v>68</v>
      </c>
      <c r="D12" s="19" t="s">
        <v>144</v>
      </c>
      <c r="E12" s="21">
        <v>183885</v>
      </c>
      <c r="F12" s="22">
        <v>0.105828</v>
      </c>
      <c r="G12" s="23">
        <v>194.6</v>
      </c>
    </row>
    <row r="13" spans="1:7" ht="12.75">
      <c r="A13" s="42"/>
      <c r="B13" s="43" t="s">
        <v>19</v>
      </c>
      <c r="C13" s="24"/>
      <c r="D13" s="25"/>
      <c r="E13" s="26">
        <f>SUM(E9:E12)</f>
        <v>340931677</v>
      </c>
      <c r="F13" s="32"/>
      <c r="G13" s="28">
        <f>SUM(G9:G12)</f>
        <v>360801.35</v>
      </c>
    </row>
    <row r="14" spans="1:7" ht="12.75">
      <c r="A14" s="40" t="s">
        <v>226</v>
      </c>
      <c r="B14" s="20" t="s">
        <v>227</v>
      </c>
      <c r="C14" s="18">
        <v>44</v>
      </c>
      <c r="D14" s="19" t="s">
        <v>225</v>
      </c>
      <c r="E14" s="21">
        <v>405744062</v>
      </c>
      <c r="F14" s="22">
        <v>0.122506</v>
      </c>
      <c r="G14" s="23">
        <v>497062.34</v>
      </c>
    </row>
    <row r="15" spans="1:7" ht="12.75">
      <c r="A15" s="40" t="s">
        <v>226</v>
      </c>
      <c r="B15" s="20" t="s">
        <v>227</v>
      </c>
      <c r="C15" s="18">
        <v>73</v>
      </c>
      <c r="D15" s="19" t="s">
        <v>228</v>
      </c>
      <c r="E15" s="21">
        <v>19467293</v>
      </c>
      <c r="F15" s="22">
        <v>0.122506</v>
      </c>
      <c r="G15" s="23">
        <v>23848.62</v>
      </c>
    </row>
    <row r="16" spans="1:7" ht="12.75">
      <c r="A16" s="42"/>
      <c r="B16" s="43" t="s">
        <v>19</v>
      </c>
      <c r="C16" s="24"/>
      <c r="D16" s="25"/>
      <c r="E16" s="26">
        <f>SUM(E14:E15)</f>
        <v>425211355</v>
      </c>
      <c r="F16" s="32"/>
      <c r="G16" s="28">
        <f>SUM(G14:G15)</f>
        <v>520910.96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229</v>
      </c>
      <c r="B18" s="31" t="s">
        <v>230</v>
      </c>
      <c r="C18" s="24">
        <v>45</v>
      </c>
      <c r="D18" s="25" t="s">
        <v>11</v>
      </c>
      <c r="E18" s="26">
        <v>829718765</v>
      </c>
      <c r="F18" s="32">
        <v>0.062356</v>
      </c>
      <c r="G18" s="28">
        <v>517379.49</v>
      </c>
    </row>
    <row r="19" spans="1:7" ht="12.75">
      <c r="A19" s="40" t="s">
        <v>231</v>
      </c>
      <c r="B19" s="20" t="s">
        <v>232</v>
      </c>
      <c r="C19" s="18">
        <v>16</v>
      </c>
      <c r="D19" s="19" t="s">
        <v>233</v>
      </c>
      <c r="E19" s="21">
        <v>118564442</v>
      </c>
      <c r="F19" s="22">
        <v>0.033672</v>
      </c>
      <c r="G19" s="23">
        <v>39923.4</v>
      </c>
    </row>
    <row r="20" spans="1:7" ht="12.75">
      <c r="A20" s="40" t="s">
        <v>231</v>
      </c>
      <c r="B20" s="20" t="s">
        <v>232</v>
      </c>
      <c r="C20" s="18">
        <v>46</v>
      </c>
      <c r="D20" s="19" t="s">
        <v>234</v>
      </c>
      <c r="E20" s="21">
        <v>202505282</v>
      </c>
      <c r="F20" s="22">
        <v>0.033672</v>
      </c>
      <c r="G20" s="23">
        <v>68188.3</v>
      </c>
    </row>
    <row r="21" spans="1:7" ht="12.75">
      <c r="A21" s="40" t="s">
        <v>231</v>
      </c>
      <c r="B21" s="20" t="s">
        <v>232</v>
      </c>
      <c r="C21" s="18">
        <v>86</v>
      </c>
      <c r="D21" s="19" t="s">
        <v>235</v>
      </c>
      <c r="E21" s="21">
        <v>21288811</v>
      </c>
      <c r="F21" s="22">
        <v>0.033672</v>
      </c>
      <c r="G21" s="23">
        <v>7168.41</v>
      </c>
    </row>
    <row r="22" spans="1:7" ht="12.75">
      <c r="A22" s="42"/>
      <c r="B22" s="43" t="s">
        <v>19</v>
      </c>
      <c r="C22" s="24"/>
      <c r="D22" s="25"/>
      <c r="E22" s="26">
        <f>SUM(E19:E21)</f>
        <v>342358535</v>
      </c>
      <c r="F22" s="32"/>
      <c r="G22" s="28">
        <f>SUM(G19:G21)</f>
        <v>115280.11000000002</v>
      </c>
    </row>
    <row r="23" spans="1:7" ht="12.75">
      <c r="A23" s="40" t="s">
        <v>236</v>
      </c>
      <c r="B23" s="20" t="s">
        <v>237</v>
      </c>
      <c r="C23" s="18">
        <v>39</v>
      </c>
      <c r="D23" s="19" t="s">
        <v>203</v>
      </c>
      <c r="E23" s="21">
        <v>1277996</v>
      </c>
      <c r="F23" s="22">
        <v>0.037229</v>
      </c>
      <c r="G23" s="23">
        <v>475.77</v>
      </c>
    </row>
    <row r="24" spans="1:7" ht="12.75">
      <c r="A24" s="40" t="s">
        <v>236</v>
      </c>
      <c r="B24" s="20" t="s">
        <v>237</v>
      </c>
      <c r="C24" s="18">
        <v>47</v>
      </c>
      <c r="D24" s="19" t="s">
        <v>204</v>
      </c>
      <c r="E24" s="21">
        <v>501890502</v>
      </c>
      <c r="F24" s="22">
        <v>0.037229</v>
      </c>
      <c r="G24" s="23">
        <v>186848.66</v>
      </c>
    </row>
    <row r="25" spans="1:7" ht="12.75">
      <c r="A25" s="42"/>
      <c r="B25" s="43" t="s">
        <v>19</v>
      </c>
      <c r="C25" s="24"/>
      <c r="D25" s="25"/>
      <c r="E25" s="26">
        <f>SUM(E23:E24)</f>
        <v>503168498</v>
      </c>
      <c r="F25" s="32"/>
      <c r="G25" s="28">
        <f>SUM(G23:G24)</f>
        <v>187324.43</v>
      </c>
    </row>
    <row r="26" spans="1:7" ht="12.75">
      <c r="A26" s="40" t="s">
        <v>238</v>
      </c>
      <c r="B26" s="20" t="s">
        <v>239</v>
      </c>
      <c r="C26" s="18">
        <v>49</v>
      </c>
      <c r="D26" s="19" t="s">
        <v>192</v>
      </c>
      <c r="E26" s="21">
        <v>193393698</v>
      </c>
      <c r="F26" s="22">
        <v>0.06621</v>
      </c>
      <c r="G26" s="23">
        <v>128046.07</v>
      </c>
    </row>
    <row r="27" spans="1:7" ht="12.75">
      <c r="A27" s="40" t="s">
        <v>238</v>
      </c>
      <c r="B27" s="20" t="s">
        <v>239</v>
      </c>
      <c r="C27" s="18">
        <v>66</v>
      </c>
      <c r="D27" s="19" t="s">
        <v>83</v>
      </c>
      <c r="E27" s="21">
        <v>46635521</v>
      </c>
      <c r="F27" s="22">
        <v>0.06621</v>
      </c>
      <c r="G27" s="23">
        <v>30877.49</v>
      </c>
    </row>
    <row r="28" spans="1:7" ht="12.75">
      <c r="A28" s="42"/>
      <c r="B28" s="43" t="s">
        <v>19</v>
      </c>
      <c r="C28" s="24"/>
      <c r="D28" s="25"/>
      <c r="E28" s="26">
        <f>SUM(E26:E27)</f>
        <v>240029219</v>
      </c>
      <c r="F28" s="32"/>
      <c r="G28" s="28">
        <f>SUM(G26:G27)</f>
        <v>158923.56</v>
      </c>
    </row>
    <row r="29" spans="1:7" ht="12.75">
      <c r="A29" s="40" t="s">
        <v>240</v>
      </c>
      <c r="B29" s="20" t="s">
        <v>241</v>
      </c>
      <c r="C29" s="18">
        <v>49</v>
      </c>
      <c r="D29" s="19" t="s">
        <v>192</v>
      </c>
      <c r="E29" s="21">
        <v>103013058</v>
      </c>
      <c r="F29" s="22">
        <v>0.098694</v>
      </c>
      <c r="G29" s="23">
        <v>101667.7</v>
      </c>
    </row>
    <row r="30" spans="1:7" ht="12.75">
      <c r="A30" s="40" t="s">
        <v>240</v>
      </c>
      <c r="B30" s="20" t="s">
        <v>241</v>
      </c>
      <c r="C30" s="18">
        <v>64</v>
      </c>
      <c r="D30" s="19" t="s">
        <v>242</v>
      </c>
      <c r="E30" s="21">
        <v>9420162</v>
      </c>
      <c r="F30" s="22">
        <v>0.098694</v>
      </c>
      <c r="G30" s="23">
        <v>9297.16</v>
      </c>
    </row>
    <row r="31" spans="1:7" ht="12.75">
      <c r="A31" s="40" t="s">
        <v>240</v>
      </c>
      <c r="B31" s="20" t="s">
        <v>241</v>
      </c>
      <c r="C31" s="18">
        <v>66</v>
      </c>
      <c r="D31" s="19" t="s">
        <v>83</v>
      </c>
      <c r="E31" s="21">
        <v>176349961</v>
      </c>
      <c r="F31" s="22">
        <v>0.098694</v>
      </c>
      <c r="G31" s="23">
        <v>174046.75</v>
      </c>
    </row>
    <row r="32" spans="1:7" ht="12.75">
      <c r="A32" s="42"/>
      <c r="B32" s="43" t="s">
        <v>19</v>
      </c>
      <c r="C32" s="24"/>
      <c r="D32" s="25"/>
      <c r="E32" s="26">
        <f>SUM(E29:E31)</f>
        <v>288783181</v>
      </c>
      <c r="F32" s="32"/>
      <c r="G32" s="28">
        <f>SUM(G29:G31)</f>
        <v>285011.61</v>
      </c>
    </row>
    <row r="33" spans="1:7" ht="12.75">
      <c r="A33" s="40" t="s">
        <v>243</v>
      </c>
      <c r="B33" s="20" t="s">
        <v>244</v>
      </c>
      <c r="C33" s="18">
        <v>50</v>
      </c>
      <c r="D33" s="19" t="s">
        <v>8</v>
      </c>
      <c r="E33" s="21">
        <v>328571011</v>
      </c>
      <c r="F33" s="22">
        <v>0.025412</v>
      </c>
      <c r="G33" s="23">
        <v>83496.68</v>
      </c>
    </row>
    <row r="34" spans="1:7" ht="12.75">
      <c r="A34" s="40" t="s">
        <v>243</v>
      </c>
      <c r="B34" s="20" t="s">
        <v>244</v>
      </c>
      <c r="C34" s="18">
        <v>69</v>
      </c>
      <c r="D34" s="19" t="s">
        <v>39</v>
      </c>
      <c r="E34" s="21">
        <v>137162562</v>
      </c>
      <c r="F34" s="22">
        <v>0.025412</v>
      </c>
      <c r="G34" s="23">
        <v>34855.74</v>
      </c>
    </row>
    <row r="35" spans="1:7" ht="12.75">
      <c r="A35" s="42"/>
      <c r="B35" s="43" t="s">
        <v>19</v>
      </c>
      <c r="C35" s="24"/>
      <c r="D35" s="25"/>
      <c r="E35" s="26">
        <f>SUM(E33:E34)</f>
        <v>465733573</v>
      </c>
      <c r="F35" s="27"/>
      <c r="G35" s="28">
        <f>SUM(G33:G34)</f>
        <v>118352.41999999998</v>
      </c>
    </row>
    <row r="36" spans="1:7" ht="12.75">
      <c r="A36" s="40" t="s">
        <v>243</v>
      </c>
      <c r="B36" s="20" t="s">
        <v>245</v>
      </c>
      <c r="C36" s="18">
        <v>50</v>
      </c>
      <c r="D36" s="19" t="s">
        <v>8</v>
      </c>
      <c r="E36" s="21">
        <v>328571011</v>
      </c>
      <c r="F36" s="22">
        <v>0.038532</v>
      </c>
      <c r="G36" s="23">
        <v>126605.19</v>
      </c>
    </row>
    <row r="37" spans="1:7" ht="12.75">
      <c r="A37" s="40" t="s">
        <v>243</v>
      </c>
      <c r="B37" s="20" t="s">
        <v>245</v>
      </c>
      <c r="C37" s="18">
        <v>69</v>
      </c>
      <c r="D37" s="19" t="s">
        <v>39</v>
      </c>
      <c r="E37" s="21">
        <v>85492108</v>
      </c>
      <c r="F37" s="22">
        <v>0.038532</v>
      </c>
      <c r="G37" s="23">
        <v>32941.72</v>
      </c>
    </row>
    <row r="38" spans="1:7" ht="12.75">
      <c r="A38" s="42"/>
      <c r="B38" s="43" t="s">
        <v>19</v>
      </c>
      <c r="C38" s="24"/>
      <c r="D38" s="25"/>
      <c r="E38" s="26">
        <f>SUM(E36:E37)</f>
        <v>414063119</v>
      </c>
      <c r="F38" s="27"/>
      <c r="G38" s="28">
        <f>SUM(G36:G37)</f>
        <v>159546.91</v>
      </c>
    </row>
    <row r="39" spans="1:7" ht="12.75">
      <c r="A39" s="40" t="s">
        <v>246</v>
      </c>
      <c r="B39" s="20" t="s">
        <v>247</v>
      </c>
      <c r="C39" s="18">
        <v>51</v>
      </c>
      <c r="D39" s="19" t="s">
        <v>143</v>
      </c>
      <c r="E39" s="21">
        <v>815623693</v>
      </c>
      <c r="F39" s="22">
        <v>0.142203</v>
      </c>
      <c r="G39" s="23">
        <v>1159841.2</v>
      </c>
    </row>
    <row r="40" spans="1:7" ht="12.75">
      <c r="A40" s="40" t="s">
        <v>246</v>
      </c>
      <c r="B40" s="20" t="s">
        <v>247</v>
      </c>
      <c r="C40" s="18">
        <v>68</v>
      </c>
      <c r="D40" s="19" t="s">
        <v>144</v>
      </c>
      <c r="E40" s="21">
        <v>2280913</v>
      </c>
      <c r="F40" s="22">
        <v>0.142203</v>
      </c>
      <c r="G40" s="23">
        <v>3243.55</v>
      </c>
    </row>
    <row r="41" spans="1:7" ht="12.75">
      <c r="A41" s="42"/>
      <c r="B41" s="43" t="s">
        <v>19</v>
      </c>
      <c r="C41" s="24"/>
      <c r="D41" s="25"/>
      <c r="E41" s="26">
        <f>SUM(E39:E40)</f>
        <v>817904606</v>
      </c>
      <c r="F41" s="32"/>
      <c r="G41" s="28">
        <f>SUM(G39:G40)</f>
        <v>1163084.75</v>
      </c>
    </row>
    <row r="42" spans="1:7" ht="12.75">
      <c r="A42" s="40" t="s">
        <v>248</v>
      </c>
      <c r="B42" s="20" t="s">
        <v>249</v>
      </c>
      <c r="C42" s="18">
        <v>51</v>
      </c>
      <c r="D42" s="19" t="s">
        <v>143</v>
      </c>
      <c r="E42" s="21">
        <v>336875756</v>
      </c>
      <c r="F42" s="22">
        <v>0.156114</v>
      </c>
      <c r="G42" s="23">
        <v>525910.36</v>
      </c>
    </row>
    <row r="43" spans="1:7" ht="12.75">
      <c r="A43" s="40" t="s">
        <v>248</v>
      </c>
      <c r="B43" s="20" t="s">
        <v>249</v>
      </c>
      <c r="C43" s="18">
        <v>56</v>
      </c>
      <c r="D43" s="19" t="s">
        <v>137</v>
      </c>
      <c r="E43" s="21">
        <v>258761</v>
      </c>
      <c r="F43" s="22">
        <v>0.156114</v>
      </c>
      <c r="G43" s="23">
        <v>403.96</v>
      </c>
    </row>
    <row r="44" spans="1:7" ht="12.75">
      <c r="A44" s="40" t="s">
        <v>248</v>
      </c>
      <c r="B44" s="20" t="s">
        <v>249</v>
      </c>
      <c r="C44" s="18">
        <v>68</v>
      </c>
      <c r="D44" s="19" t="s">
        <v>144</v>
      </c>
      <c r="E44" s="21">
        <v>54196926</v>
      </c>
      <c r="F44" s="22">
        <v>0.156114</v>
      </c>
      <c r="G44" s="23">
        <v>84609.06</v>
      </c>
    </row>
    <row r="45" spans="1:7" ht="12.75">
      <c r="A45" s="42"/>
      <c r="B45" s="43" t="s">
        <v>19</v>
      </c>
      <c r="C45" s="24"/>
      <c r="D45" s="25"/>
      <c r="E45" s="26">
        <f>SUM(E42:E44)</f>
        <v>391331443</v>
      </c>
      <c r="F45" s="32"/>
      <c r="G45" s="28">
        <f>SUM(G42:G44)</f>
        <v>610923.3799999999</v>
      </c>
    </row>
    <row r="46" spans="1:7" ht="12.75">
      <c r="A46" s="40"/>
      <c r="B46" s="20"/>
      <c r="C46" s="18"/>
      <c r="D46" s="19"/>
      <c r="E46" s="21"/>
      <c r="F46" s="22"/>
      <c r="G46" s="23"/>
    </row>
    <row r="47" spans="1:7" ht="12.75">
      <c r="A47" s="42" t="s">
        <v>250</v>
      </c>
      <c r="B47" s="31" t="s">
        <v>251</v>
      </c>
      <c r="C47" s="24">
        <v>54</v>
      </c>
      <c r="D47" s="25" t="s">
        <v>13</v>
      </c>
      <c r="E47" s="26">
        <v>134868133</v>
      </c>
      <c r="F47" s="32">
        <v>0.013481</v>
      </c>
      <c r="G47" s="28">
        <v>18181.48</v>
      </c>
    </row>
    <row r="48" spans="1:7" ht="12.75">
      <c r="A48" s="40" t="s">
        <v>252</v>
      </c>
      <c r="B48" s="20" t="s">
        <v>253</v>
      </c>
      <c r="C48" s="18">
        <v>45</v>
      </c>
      <c r="D48" s="19" t="s">
        <v>11</v>
      </c>
      <c r="E48" s="21">
        <v>1651365</v>
      </c>
      <c r="F48" s="22">
        <v>0.196919</v>
      </c>
      <c r="G48" s="23">
        <v>3251.86</v>
      </c>
    </row>
    <row r="49" spans="1:7" ht="12.75">
      <c r="A49" s="40" t="s">
        <v>252</v>
      </c>
      <c r="B49" s="20" t="s">
        <v>254</v>
      </c>
      <c r="C49" s="18">
        <v>54</v>
      </c>
      <c r="D49" s="19" t="s">
        <v>13</v>
      </c>
      <c r="E49" s="21">
        <v>211969141</v>
      </c>
      <c r="F49" s="22">
        <v>0.196919</v>
      </c>
      <c r="G49" s="23">
        <v>417407.37</v>
      </c>
    </row>
    <row r="50" spans="1:7" ht="12.75">
      <c r="A50" s="42"/>
      <c r="B50" s="43" t="s">
        <v>19</v>
      </c>
      <c r="C50" s="24"/>
      <c r="D50" s="25"/>
      <c r="E50" s="26">
        <f>SUM(E48:E49)</f>
        <v>213620506</v>
      </c>
      <c r="F50" s="32"/>
      <c r="G50" s="28">
        <f>SUM(G48:G49)</f>
        <v>420659.23</v>
      </c>
    </row>
    <row r="51" spans="1:7" ht="12.75">
      <c r="A51" s="40" t="s">
        <v>255</v>
      </c>
      <c r="B51" s="20" t="s">
        <v>256</v>
      </c>
      <c r="C51" s="18">
        <v>55</v>
      </c>
      <c r="D51" s="19" t="s">
        <v>193</v>
      </c>
      <c r="E51" s="21">
        <v>16815381487</v>
      </c>
      <c r="F51" s="22">
        <v>0.033516</v>
      </c>
      <c r="G51" s="23">
        <v>5635843.26</v>
      </c>
    </row>
    <row r="52" spans="1:7" ht="12.75">
      <c r="A52" s="40" t="s">
        <v>255</v>
      </c>
      <c r="B52" s="20" t="s">
        <v>257</v>
      </c>
      <c r="C52" s="18">
        <v>55</v>
      </c>
      <c r="D52" s="19" t="s">
        <v>193</v>
      </c>
      <c r="E52" s="21">
        <v>17914857658</v>
      </c>
      <c r="F52" s="22">
        <v>0.041074</v>
      </c>
      <c r="G52" s="23">
        <v>7358348.63</v>
      </c>
    </row>
    <row r="53" spans="1:7" ht="12.75">
      <c r="A53" s="40" t="s">
        <v>255</v>
      </c>
      <c r="B53" s="20" t="s">
        <v>258</v>
      </c>
      <c r="C53" s="18">
        <v>55</v>
      </c>
      <c r="D53" s="19" t="s">
        <v>193</v>
      </c>
      <c r="E53" s="21">
        <v>17529362930</v>
      </c>
      <c r="F53" s="22">
        <v>0.084168</v>
      </c>
      <c r="G53" s="23">
        <v>14754114.19</v>
      </c>
    </row>
    <row r="54" spans="1:7" ht="12.75">
      <c r="A54" s="42"/>
      <c r="B54" s="43" t="s">
        <v>19</v>
      </c>
      <c r="C54" s="24"/>
      <c r="D54" s="25"/>
      <c r="E54" s="26">
        <f>SUM(E51:E53)</f>
        <v>52259602075</v>
      </c>
      <c r="F54" s="32"/>
      <c r="G54" s="28">
        <f>SUM(G51:G53)</f>
        <v>27748306.08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28">
      <selection activeCell="G59" sqref="G59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259</v>
      </c>
      <c r="B4" s="20" t="s">
        <v>260</v>
      </c>
      <c r="C4" s="18">
        <v>55</v>
      </c>
      <c r="D4" s="19" t="s">
        <v>193</v>
      </c>
      <c r="E4" s="21">
        <v>1122957547</v>
      </c>
      <c r="F4" s="22">
        <v>0.003891</v>
      </c>
      <c r="G4" s="23">
        <v>43694.28</v>
      </c>
    </row>
    <row r="5" spans="1:7" ht="12.75">
      <c r="A5" s="40" t="s">
        <v>259</v>
      </c>
      <c r="B5" s="20" t="s">
        <v>260</v>
      </c>
      <c r="C5" s="18">
        <v>78</v>
      </c>
      <c r="D5" s="19" t="s">
        <v>65</v>
      </c>
      <c r="E5" s="21">
        <v>8984677</v>
      </c>
      <c r="F5" s="22">
        <v>0.003891</v>
      </c>
      <c r="G5" s="23">
        <v>349.59</v>
      </c>
    </row>
    <row r="6" spans="1:7" ht="12.75">
      <c r="A6" s="42"/>
      <c r="B6" s="43" t="s">
        <v>19</v>
      </c>
      <c r="C6" s="24"/>
      <c r="D6" s="25"/>
      <c r="E6" s="26">
        <f>SUM(E4:E5)</f>
        <v>1131942224</v>
      </c>
      <c r="F6" s="32"/>
      <c r="G6" s="28">
        <f>SUM(G4:G5)</f>
        <v>44043.869999999995</v>
      </c>
    </row>
    <row r="7" spans="1:7" ht="12.75">
      <c r="A7" s="40" t="s">
        <v>259</v>
      </c>
      <c r="B7" s="20" t="s">
        <v>261</v>
      </c>
      <c r="C7" s="18">
        <v>13</v>
      </c>
      <c r="D7" s="19" t="s">
        <v>74</v>
      </c>
      <c r="E7" s="21">
        <v>289533100</v>
      </c>
      <c r="F7" s="22">
        <v>0.011445</v>
      </c>
      <c r="G7" s="23">
        <v>33137.13</v>
      </c>
    </row>
    <row r="8" spans="1:7" ht="12.75">
      <c r="A8" s="40" t="s">
        <v>259</v>
      </c>
      <c r="B8" s="20" t="s">
        <v>261</v>
      </c>
      <c r="C8" s="18">
        <v>55</v>
      </c>
      <c r="D8" s="19" t="s">
        <v>193</v>
      </c>
      <c r="E8" s="21">
        <v>1122380347</v>
      </c>
      <c r="F8" s="22">
        <v>0.011445</v>
      </c>
      <c r="G8" s="23">
        <v>128456.43</v>
      </c>
    </row>
    <row r="9" spans="1:7" ht="12.75">
      <c r="A9" s="42"/>
      <c r="B9" s="43" t="s">
        <v>19</v>
      </c>
      <c r="C9" s="24"/>
      <c r="D9" s="25"/>
      <c r="E9" s="26">
        <f>SUM(E7:E8)</f>
        <v>1411913447</v>
      </c>
      <c r="F9" s="32"/>
      <c r="G9" s="28">
        <f>SUM(G7:G8)</f>
        <v>161593.56</v>
      </c>
    </row>
    <row r="10" spans="1:7" ht="12.75">
      <c r="A10" s="40" t="s">
        <v>259</v>
      </c>
      <c r="B10" s="20" t="s">
        <v>262</v>
      </c>
      <c r="C10" s="18">
        <v>13</v>
      </c>
      <c r="D10" s="19" t="s">
        <v>74</v>
      </c>
      <c r="E10" s="21">
        <v>289533100</v>
      </c>
      <c r="F10" s="22">
        <v>0.012692</v>
      </c>
      <c r="G10" s="23">
        <v>36747.91</v>
      </c>
    </row>
    <row r="11" spans="1:7" ht="12.75">
      <c r="A11" s="40" t="s">
        <v>259</v>
      </c>
      <c r="B11" s="20" t="s">
        <v>262</v>
      </c>
      <c r="C11" s="18">
        <v>55</v>
      </c>
      <c r="D11" s="19" t="s">
        <v>193</v>
      </c>
      <c r="E11" s="21">
        <v>1436838533</v>
      </c>
      <c r="F11" s="22">
        <v>0.012692</v>
      </c>
      <c r="G11" s="23">
        <v>182363.55</v>
      </c>
    </row>
    <row r="12" spans="1:7" ht="12.75">
      <c r="A12" s="40" t="s">
        <v>259</v>
      </c>
      <c r="B12" s="20" t="s">
        <v>262</v>
      </c>
      <c r="C12" s="18">
        <v>66</v>
      </c>
      <c r="D12" s="19" t="s">
        <v>83</v>
      </c>
      <c r="E12" s="21">
        <v>62465995</v>
      </c>
      <c r="F12" s="22">
        <v>0.012692</v>
      </c>
      <c r="G12" s="23">
        <v>7928.2</v>
      </c>
    </row>
    <row r="13" spans="1:7" ht="12.75">
      <c r="A13" s="40" t="s">
        <v>259</v>
      </c>
      <c r="B13" s="20" t="s">
        <v>262</v>
      </c>
      <c r="C13" s="18">
        <v>78</v>
      </c>
      <c r="D13" s="19" t="s">
        <v>65</v>
      </c>
      <c r="E13" s="21">
        <v>8984677</v>
      </c>
      <c r="F13" s="22">
        <v>0.012692</v>
      </c>
      <c r="G13" s="23">
        <v>1140.35</v>
      </c>
    </row>
    <row r="14" spans="1:7" ht="12.75">
      <c r="A14" s="42"/>
      <c r="B14" s="43" t="s">
        <v>19</v>
      </c>
      <c r="C14" s="24"/>
      <c r="D14" s="25"/>
      <c r="E14" s="26">
        <f>SUM(E10:E13)</f>
        <v>1797822305</v>
      </c>
      <c r="F14" s="32"/>
      <c r="G14" s="28">
        <f>SUM(G10:G13)</f>
        <v>228180.01</v>
      </c>
    </row>
    <row r="15" spans="1:7" ht="12.75">
      <c r="A15" s="40" t="s">
        <v>259</v>
      </c>
      <c r="B15" s="20" t="s">
        <v>263</v>
      </c>
      <c r="C15" s="18">
        <v>13</v>
      </c>
      <c r="D15" s="19" t="s">
        <v>74</v>
      </c>
      <c r="E15" s="21">
        <v>289533100</v>
      </c>
      <c r="F15" s="22">
        <v>0.017674</v>
      </c>
      <c r="G15" s="23">
        <v>51172.22</v>
      </c>
    </row>
    <row r="16" spans="1:7" ht="12.75">
      <c r="A16" s="40" t="s">
        <v>259</v>
      </c>
      <c r="B16" s="20" t="s">
        <v>263</v>
      </c>
      <c r="C16" s="18">
        <v>55</v>
      </c>
      <c r="D16" s="19" t="s">
        <v>193</v>
      </c>
      <c r="E16" s="21">
        <v>1770318625</v>
      </c>
      <c r="F16" s="22">
        <v>0.017674</v>
      </c>
      <c r="G16" s="23">
        <v>312886.11</v>
      </c>
    </row>
    <row r="17" spans="1:7" ht="12.75">
      <c r="A17" s="40" t="s">
        <v>259</v>
      </c>
      <c r="B17" s="20" t="s">
        <v>263</v>
      </c>
      <c r="C17" s="18">
        <v>66</v>
      </c>
      <c r="D17" s="19" t="s">
        <v>83</v>
      </c>
      <c r="E17" s="21">
        <v>62465995</v>
      </c>
      <c r="F17" s="22">
        <v>0.017674</v>
      </c>
      <c r="G17" s="23">
        <v>11040.27</v>
      </c>
    </row>
    <row r="18" spans="1:7" ht="12.75">
      <c r="A18" s="40" t="s">
        <v>259</v>
      </c>
      <c r="B18" s="20" t="s">
        <v>263</v>
      </c>
      <c r="C18" s="18">
        <v>78</v>
      </c>
      <c r="D18" s="19" t="s">
        <v>65</v>
      </c>
      <c r="E18" s="21">
        <v>8984677</v>
      </c>
      <c r="F18" s="22">
        <v>0.017674</v>
      </c>
      <c r="G18" s="23">
        <v>1587.97</v>
      </c>
    </row>
    <row r="19" spans="1:7" ht="12.75">
      <c r="A19" s="42"/>
      <c r="B19" s="43" t="s">
        <v>19</v>
      </c>
      <c r="C19" s="24"/>
      <c r="D19" s="25"/>
      <c r="E19" s="26">
        <f>SUM(E15:E18)</f>
        <v>2131302397</v>
      </c>
      <c r="F19" s="32"/>
      <c r="G19" s="28">
        <f>SUM(G15:G18)</f>
        <v>376686.56999999995</v>
      </c>
    </row>
    <row r="20" spans="1:7" ht="12.75">
      <c r="A20" s="40" t="s">
        <v>259</v>
      </c>
      <c r="B20" s="20" t="s">
        <v>264</v>
      </c>
      <c r="C20" s="18">
        <v>13</v>
      </c>
      <c r="D20" s="19" t="s">
        <v>74</v>
      </c>
      <c r="E20" s="21">
        <v>289533100</v>
      </c>
      <c r="F20" s="22">
        <v>0.026029</v>
      </c>
      <c r="G20" s="23">
        <v>75362.65</v>
      </c>
    </row>
    <row r="21" spans="1:7" ht="12.75">
      <c r="A21" s="40" t="s">
        <v>259</v>
      </c>
      <c r="B21" s="20" t="s">
        <v>264</v>
      </c>
      <c r="C21" s="18">
        <v>55</v>
      </c>
      <c r="D21" s="19" t="s">
        <v>193</v>
      </c>
      <c r="E21" s="21">
        <v>1115465347</v>
      </c>
      <c r="F21" s="22">
        <v>0.026029</v>
      </c>
      <c r="G21" s="23">
        <v>290344.48</v>
      </c>
    </row>
    <row r="22" spans="1:7" ht="12.75">
      <c r="A22" s="42"/>
      <c r="B22" s="43" t="s">
        <v>19</v>
      </c>
      <c r="C22" s="24"/>
      <c r="D22" s="25"/>
      <c r="E22" s="26">
        <f>SUM(E20:E21)</f>
        <v>1404998447</v>
      </c>
      <c r="F22" s="32"/>
      <c r="G22" s="28">
        <f>SUM(G20:G21)</f>
        <v>365707.13</v>
      </c>
    </row>
    <row r="23" spans="1:7" ht="12.75">
      <c r="A23" s="40" t="s">
        <v>259</v>
      </c>
      <c r="B23" s="20" t="s">
        <v>265</v>
      </c>
      <c r="C23" s="18">
        <v>13</v>
      </c>
      <c r="D23" s="19" t="s">
        <v>74</v>
      </c>
      <c r="E23" s="21">
        <v>289533100</v>
      </c>
      <c r="F23" s="22">
        <v>0.030333</v>
      </c>
      <c r="G23" s="23">
        <v>87824.16</v>
      </c>
    </row>
    <row r="24" spans="1:7" ht="12.75">
      <c r="A24" s="40" t="s">
        <v>259</v>
      </c>
      <c r="B24" s="20" t="s">
        <v>265</v>
      </c>
      <c r="C24" s="18">
        <v>55</v>
      </c>
      <c r="D24" s="19" t="s">
        <v>193</v>
      </c>
      <c r="E24" s="21">
        <v>2530711565</v>
      </c>
      <c r="F24" s="22">
        <v>0.030333</v>
      </c>
      <c r="G24" s="23">
        <v>767640.74</v>
      </c>
    </row>
    <row r="25" spans="1:7" ht="12.75">
      <c r="A25" s="40" t="s">
        <v>259</v>
      </c>
      <c r="B25" s="20" t="s">
        <v>265</v>
      </c>
      <c r="C25" s="18">
        <v>66</v>
      </c>
      <c r="D25" s="19" t="s">
        <v>83</v>
      </c>
      <c r="E25" s="21">
        <v>62465995</v>
      </c>
      <c r="F25" s="22">
        <v>0.030333</v>
      </c>
      <c r="G25" s="23">
        <v>18947.94</v>
      </c>
    </row>
    <row r="26" spans="1:7" ht="12.75">
      <c r="A26" s="40" t="s">
        <v>259</v>
      </c>
      <c r="B26" s="20" t="s">
        <v>265</v>
      </c>
      <c r="C26" s="18">
        <v>78</v>
      </c>
      <c r="D26" s="19" t="s">
        <v>65</v>
      </c>
      <c r="E26" s="21">
        <v>8984677</v>
      </c>
      <c r="F26" s="22">
        <v>0.030333</v>
      </c>
      <c r="G26" s="23">
        <v>2725.33</v>
      </c>
    </row>
    <row r="27" spans="1:7" ht="12.75">
      <c r="A27" s="42"/>
      <c r="B27" s="43" t="s">
        <v>19</v>
      </c>
      <c r="C27" s="24"/>
      <c r="D27" s="25"/>
      <c r="E27" s="26">
        <f>SUM(E23:E26)</f>
        <v>2891695337</v>
      </c>
      <c r="F27" s="32"/>
      <c r="G27" s="28">
        <f>SUM(G23:G26)</f>
        <v>877138.1699999999</v>
      </c>
    </row>
    <row r="28" spans="1:7" ht="12.75">
      <c r="A28" s="40" t="s">
        <v>259</v>
      </c>
      <c r="B28" s="20" t="s">
        <v>266</v>
      </c>
      <c r="C28" s="18">
        <v>13</v>
      </c>
      <c r="D28" s="19" t="s">
        <v>74</v>
      </c>
      <c r="E28" s="21">
        <v>289533100</v>
      </c>
      <c r="F28" s="22">
        <v>0.0541</v>
      </c>
      <c r="G28" s="23">
        <v>156637.54</v>
      </c>
    </row>
    <row r="29" spans="1:7" ht="12.75">
      <c r="A29" s="40" t="s">
        <v>259</v>
      </c>
      <c r="B29" s="20" t="s">
        <v>266</v>
      </c>
      <c r="C29" s="18">
        <v>55</v>
      </c>
      <c r="D29" s="19" t="s">
        <v>193</v>
      </c>
      <c r="E29" s="21">
        <v>1433467159</v>
      </c>
      <c r="F29" s="22">
        <v>0.0541</v>
      </c>
      <c r="G29" s="23">
        <v>775505.73</v>
      </c>
    </row>
    <row r="30" spans="1:7" ht="12.75">
      <c r="A30" s="40" t="s">
        <v>259</v>
      </c>
      <c r="B30" s="20" t="s">
        <v>266</v>
      </c>
      <c r="C30" s="18">
        <v>66</v>
      </c>
      <c r="D30" s="19" t="s">
        <v>83</v>
      </c>
      <c r="E30" s="21">
        <v>62465995</v>
      </c>
      <c r="F30" s="22">
        <v>0.0541</v>
      </c>
      <c r="G30" s="23">
        <v>33794.11</v>
      </c>
    </row>
    <row r="31" spans="1:7" ht="12.75">
      <c r="A31" s="40" t="s">
        <v>259</v>
      </c>
      <c r="B31" s="20" t="s">
        <v>266</v>
      </c>
      <c r="C31" s="18">
        <v>78</v>
      </c>
      <c r="D31" s="19" t="s">
        <v>65</v>
      </c>
      <c r="E31" s="21">
        <v>8984677</v>
      </c>
      <c r="F31" s="22">
        <v>0.0541</v>
      </c>
      <c r="G31" s="23">
        <v>4860.73</v>
      </c>
    </row>
    <row r="32" spans="1:7" ht="12.75">
      <c r="A32" s="42"/>
      <c r="B32" s="43" t="s">
        <v>19</v>
      </c>
      <c r="C32" s="24"/>
      <c r="D32" s="25"/>
      <c r="E32" s="26">
        <f>SUM(E28:E31)</f>
        <v>1794450931</v>
      </c>
      <c r="F32" s="32"/>
      <c r="G32" s="28">
        <f>SUM(G28:G31)</f>
        <v>970798.11</v>
      </c>
    </row>
    <row r="33" spans="1:7" ht="12.75">
      <c r="A33" s="40"/>
      <c r="B33" s="20"/>
      <c r="C33" s="18"/>
      <c r="D33" s="19"/>
      <c r="E33" s="21"/>
      <c r="F33" s="22"/>
      <c r="G33" s="23"/>
    </row>
    <row r="34" spans="1:7" ht="12.75">
      <c r="A34" s="42" t="s">
        <v>267</v>
      </c>
      <c r="B34" s="31" t="s">
        <v>268</v>
      </c>
      <c r="C34" s="24">
        <v>55</v>
      </c>
      <c r="D34" s="25" t="s">
        <v>193</v>
      </c>
      <c r="E34" s="26">
        <v>289321867</v>
      </c>
      <c r="F34" s="32">
        <v>0.020202</v>
      </c>
      <c r="G34" s="28">
        <v>58448.8</v>
      </c>
    </row>
    <row r="35" spans="1:7" ht="12.75">
      <c r="A35" s="40" t="s">
        <v>267</v>
      </c>
      <c r="B35" s="20" t="s">
        <v>269</v>
      </c>
      <c r="C35" s="18">
        <v>55</v>
      </c>
      <c r="D35" s="19" t="s">
        <v>193</v>
      </c>
      <c r="E35" s="21">
        <v>485390854</v>
      </c>
      <c r="F35" s="22">
        <v>0.070707</v>
      </c>
      <c r="G35" s="23">
        <v>343205.31</v>
      </c>
    </row>
    <row r="36" spans="1:7" ht="12.75">
      <c r="A36" s="40" t="s">
        <v>267</v>
      </c>
      <c r="B36" s="20" t="s">
        <v>270</v>
      </c>
      <c r="C36" s="18">
        <v>80</v>
      </c>
      <c r="D36" s="19" t="s">
        <v>66</v>
      </c>
      <c r="E36" s="21">
        <v>8339640</v>
      </c>
      <c r="F36" s="22">
        <v>0.070707</v>
      </c>
      <c r="G36" s="23">
        <v>5896.64</v>
      </c>
    </row>
    <row r="37" spans="1:7" ht="12.75">
      <c r="A37" s="42"/>
      <c r="B37" s="43" t="s">
        <v>19</v>
      </c>
      <c r="C37" s="24"/>
      <c r="D37" s="25"/>
      <c r="E37" s="26">
        <f>SUM(E35:E36)</f>
        <v>493730494</v>
      </c>
      <c r="F37" s="32"/>
      <c r="G37" s="28">
        <f>SUM(G35:G36)</f>
        <v>349101.95</v>
      </c>
    </row>
    <row r="38" spans="1:7" ht="12.75">
      <c r="A38" s="40"/>
      <c r="B38" s="20"/>
      <c r="C38" s="18"/>
      <c r="D38" s="19"/>
      <c r="E38" s="21"/>
      <c r="F38" s="22"/>
      <c r="G38" s="23"/>
    </row>
    <row r="39" spans="1:7" ht="12.75">
      <c r="A39" s="42" t="s">
        <v>271</v>
      </c>
      <c r="B39" s="31" t="s">
        <v>272</v>
      </c>
      <c r="C39" s="24">
        <v>55</v>
      </c>
      <c r="D39" s="25" t="s">
        <v>193</v>
      </c>
      <c r="E39" s="26">
        <v>1026421497</v>
      </c>
      <c r="F39" s="32">
        <v>0.024448</v>
      </c>
      <c r="G39" s="28">
        <v>250939.53</v>
      </c>
    </row>
    <row r="40" spans="1:7" ht="12.75">
      <c r="A40" s="40" t="s">
        <v>271</v>
      </c>
      <c r="B40" s="20" t="s">
        <v>273</v>
      </c>
      <c r="C40" s="18">
        <v>34</v>
      </c>
      <c r="D40" s="19" t="s">
        <v>186</v>
      </c>
      <c r="E40" s="21">
        <v>155867192</v>
      </c>
      <c r="F40" s="22">
        <v>0.048718</v>
      </c>
      <c r="G40" s="23">
        <v>75935.48</v>
      </c>
    </row>
    <row r="41" spans="1:7" ht="12.75">
      <c r="A41" s="40" t="s">
        <v>271</v>
      </c>
      <c r="B41" s="20" t="s">
        <v>273</v>
      </c>
      <c r="C41" s="18">
        <v>55</v>
      </c>
      <c r="D41" s="19" t="s">
        <v>193</v>
      </c>
      <c r="E41" s="21">
        <v>1036029481</v>
      </c>
      <c r="F41" s="22">
        <v>0.048718</v>
      </c>
      <c r="G41" s="23">
        <v>504732.84</v>
      </c>
    </row>
    <row r="42" spans="1:7" ht="12.75">
      <c r="A42" s="40" t="s">
        <v>271</v>
      </c>
      <c r="B42" s="20" t="s">
        <v>273</v>
      </c>
      <c r="C42" s="18">
        <v>66</v>
      </c>
      <c r="D42" s="19" t="s">
        <v>83</v>
      </c>
      <c r="E42" s="21">
        <v>6547397</v>
      </c>
      <c r="F42" s="22">
        <v>0.048718</v>
      </c>
      <c r="G42" s="23">
        <v>3189.76</v>
      </c>
    </row>
    <row r="43" spans="1:7" ht="12.75">
      <c r="A43" s="42"/>
      <c r="B43" s="43" t="s">
        <v>19</v>
      </c>
      <c r="C43" s="24"/>
      <c r="D43" s="25"/>
      <c r="E43" s="26">
        <f>SUM(E40:E42)</f>
        <v>1198444070</v>
      </c>
      <c r="F43" s="32"/>
      <c r="G43" s="28">
        <f>SUM(G40:G42)</f>
        <v>583858.0800000001</v>
      </c>
    </row>
    <row r="44" spans="1:7" ht="12.75">
      <c r="A44" s="40" t="s">
        <v>271</v>
      </c>
      <c r="B44" s="20" t="s">
        <v>274</v>
      </c>
      <c r="C44" s="18">
        <v>34</v>
      </c>
      <c r="D44" s="19" t="s">
        <v>186</v>
      </c>
      <c r="E44" s="21">
        <v>155867192</v>
      </c>
      <c r="F44" s="22">
        <v>0.058287</v>
      </c>
      <c r="G44" s="23">
        <v>90850.46</v>
      </c>
    </row>
    <row r="45" spans="1:7" ht="12.75">
      <c r="A45" s="40" t="s">
        <v>271</v>
      </c>
      <c r="B45" s="20" t="s">
        <v>274</v>
      </c>
      <c r="C45" s="18">
        <v>55</v>
      </c>
      <c r="D45" s="19" t="s">
        <v>193</v>
      </c>
      <c r="E45" s="21">
        <v>922599528</v>
      </c>
      <c r="F45" s="22">
        <v>0.058287</v>
      </c>
      <c r="G45" s="23">
        <v>537755.59</v>
      </c>
    </row>
    <row r="46" spans="1:7" ht="12.75">
      <c r="A46" s="40" t="s">
        <v>271</v>
      </c>
      <c r="B46" s="20" t="s">
        <v>274</v>
      </c>
      <c r="C46" s="18">
        <v>66</v>
      </c>
      <c r="D46" s="19" t="s">
        <v>83</v>
      </c>
      <c r="E46" s="21">
        <v>6547397</v>
      </c>
      <c r="F46" s="22">
        <v>0.058287</v>
      </c>
      <c r="G46" s="23">
        <v>3816.3</v>
      </c>
    </row>
    <row r="47" spans="1:7" ht="12.75">
      <c r="A47" s="42"/>
      <c r="B47" s="43" t="s">
        <v>19</v>
      </c>
      <c r="C47" s="24"/>
      <c r="D47" s="25"/>
      <c r="E47" s="26">
        <f>SUM(E44:E46)</f>
        <v>1085014117</v>
      </c>
      <c r="F47" s="32"/>
      <c r="G47" s="28">
        <f>SUM(G44:G46)</f>
        <v>632422.35</v>
      </c>
    </row>
    <row r="48" spans="1:7" ht="12.75">
      <c r="A48" s="40" t="s">
        <v>275</v>
      </c>
      <c r="B48" s="20" t="s">
        <v>276</v>
      </c>
      <c r="C48" s="18">
        <v>12</v>
      </c>
      <c r="D48" s="19" t="s">
        <v>64</v>
      </c>
      <c r="E48" s="21">
        <v>812956</v>
      </c>
      <c r="F48" s="22">
        <v>0.06287</v>
      </c>
      <c r="G48" s="23">
        <v>511.11</v>
      </c>
    </row>
    <row r="49" spans="1:7" ht="12.75">
      <c r="A49" s="40" t="s">
        <v>275</v>
      </c>
      <c r="B49" s="20" t="s">
        <v>276</v>
      </c>
      <c r="C49" s="18">
        <v>55</v>
      </c>
      <c r="D49" s="19" t="s">
        <v>193</v>
      </c>
      <c r="E49" s="21">
        <v>325534431</v>
      </c>
      <c r="F49" s="22">
        <v>0.06287</v>
      </c>
      <c r="G49" s="23">
        <v>204663.5</v>
      </c>
    </row>
    <row r="50" spans="1:7" ht="12.75">
      <c r="A50" s="40" t="s">
        <v>275</v>
      </c>
      <c r="B50" s="20" t="s">
        <v>276</v>
      </c>
      <c r="C50" s="18">
        <v>78</v>
      </c>
      <c r="D50" s="19" t="s">
        <v>65</v>
      </c>
      <c r="E50" s="21">
        <v>275998005</v>
      </c>
      <c r="F50" s="22">
        <v>0.06287</v>
      </c>
      <c r="G50" s="23">
        <v>173520.75</v>
      </c>
    </row>
    <row r="51" spans="1:7" ht="12.75">
      <c r="A51" s="40" t="s">
        <v>275</v>
      </c>
      <c r="B51" s="20" t="s">
        <v>276</v>
      </c>
      <c r="C51" s="18">
        <v>80</v>
      </c>
      <c r="D51" s="19" t="s">
        <v>66</v>
      </c>
      <c r="E51" s="21">
        <v>8705681</v>
      </c>
      <c r="F51" s="22">
        <v>0.06287</v>
      </c>
      <c r="G51" s="23">
        <v>5473.3</v>
      </c>
    </row>
    <row r="52" spans="1:7" ht="12.75">
      <c r="A52" s="42"/>
      <c r="B52" s="43" t="s">
        <v>19</v>
      </c>
      <c r="C52" s="24"/>
      <c r="D52" s="25"/>
      <c r="E52" s="26">
        <f>SUM(E48:E51)</f>
        <v>611051073</v>
      </c>
      <c r="F52" s="32"/>
      <c r="G52" s="28">
        <f>SUM(G48:G51)</f>
        <v>384168.66</v>
      </c>
    </row>
    <row r="53" spans="1:7" ht="12.75">
      <c r="A53" s="40"/>
      <c r="B53" s="20"/>
      <c r="C53" s="18"/>
      <c r="D53" s="19"/>
      <c r="E53" s="21"/>
      <c r="F53" s="22"/>
      <c r="G53" s="23"/>
    </row>
    <row r="54" spans="1:7" ht="12.75">
      <c r="A54" s="42" t="s">
        <v>277</v>
      </c>
      <c r="B54" s="31" t="s">
        <v>278</v>
      </c>
      <c r="C54" s="24">
        <v>56</v>
      </c>
      <c r="D54" s="25" t="s">
        <v>137</v>
      </c>
      <c r="E54" s="26">
        <v>2007690105</v>
      </c>
      <c r="F54" s="32">
        <v>0.105651</v>
      </c>
      <c r="G54" s="28">
        <v>2121153.59</v>
      </c>
    </row>
    <row r="55" spans="1:7" ht="12.75">
      <c r="A55" s="40"/>
      <c r="B55" s="20"/>
      <c r="C55" s="18"/>
      <c r="D55" s="19"/>
      <c r="E55" s="21"/>
      <c r="F55" s="22"/>
      <c r="G55" s="23"/>
    </row>
    <row r="56" spans="1:7" ht="12.75">
      <c r="A56" s="42" t="s">
        <v>279</v>
      </c>
      <c r="B56" s="31" t="s">
        <v>280</v>
      </c>
      <c r="C56" s="24">
        <v>56</v>
      </c>
      <c r="D56" s="25" t="s">
        <v>137</v>
      </c>
      <c r="E56" s="26">
        <v>218670608</v>
      </c>
      <c r="F56" s="32">
        <v>0.149679</v>
      </c>
      <c r="G56" s="28">
        <v>327304.75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9">
      <selection activeCell="G58" sqref="G5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281</v>
      </c>
      <c r="B5" s="31" t="s">
        <v>282</v>
      </c>
      <c r="C5" s="24">
        <v>56</v>
      </c>
      <c r="D5" s="25" t="s">
        <v>137</v>
      </c>
      <c r="E5" s="26">
        <v>206427608</v>
      </c>
      <c r="F5" s="32">
        <v>0.010861</v>
      </c>
      <c r="G5" s="28">
        <v>22420.82</v>
      </c>
    </row>
    <row r="6" spans="1:7" ht="12.75">
      <c r="A6" s="40"/>
      <c r="B6" s="20"/>
      <c r="C6" s="18"/>
      <c r="D6" s="19"/>
      <c r="E6" s="21"/>
      <c r="F6" s="22"/>
      <c r="G6" s="23"/>
    </row>
    <row r="7" spans="1:7" ht="12.75">
      <c r="A7" s="42" t="s">
        <v>283</v>
      </c>
      <c r="B7" s="31" t="s">
        <v>284</v>
      </c>
      <c r="C7" s="24">
        <v>56</v>
      </c>
      <c r="D7" s="25" t="s">
        <v>137</v>
      </c>
      <c r="E7" s="26">
        <v>182972223</v>
      </c>
      <c r="F7" s="32">
        <v>0.061172</v>
      </c>
      <c r="G7" s="28">
        <v>111928.34</v>
      </c>
    </row>
    <row r="8" spans="1:7" ht="12.75">
      <c r="A8" s="40"/>
      <c r="B8" s="20"/>
      <c r="C8" s="18"/>
      <c r="D8" s="19"/>
      <c r="E8" s="21"/>
      <c r="F8" s="22"/>
      <c r="G8" s="23"/>
    </row>
    <row r="9" spans="1:7" ht="12.75">
      <c r="A9" s="42" t="s">
        <v>285</v>
      </c>
      <c r="B9" s="31" t="s">
        <v>286</v>
      </c>
      <c r="C9" s="24">
        <v>56</v>
      </c>
      <c r="D9" s="25" t="s">
        <v>137</v>
      </c>
      <c r="E9" s="26">
        <v>304496935</v>
      </c>
      <c r="F9" s="32">
        <v>0.089653</v>
      </c>
      <c r="G9" s="28">
        <v>272991.4</v>
      </c>
    </row>
    <row r="10" spans="1:7" ht="12.75">
      <c r="A10" s="40" t="s">
        <v>287</v>
      </c>
      <c r="B10" s="20" t="s">
        <v>288</v>
      </c>
      <c r="C10" s="18">
        <v>43</v>
      </c>
      <c r="D10" s="19" t="s">
        <v>224</v>
      </c>
      <c r="E10" s="21">
        <v>12161006</v>
      </c>
      <c r="F10" s="22">
        <v>0.032938</v>
      </c>
      <c r="G10" s="23">
        <v>4005.61</v>
      </c>
    </row>
    <row r="11" spans="1:7" ht="12.75">
      <c r="A11" s="40" t="s">
        <v>287</v>
      </c>
      <c r="B11" s="20" t="s">
        <v>288</v>
      </c>
      <c r="C11" s="18">
        <v>56</v>
      </c>
      <c r="D11" s="19" t="s">
        <v>137</v>
      </c>
      <c r="E11" s="21">
        <v>365513385</v>
      </c>
      <c r="F11" s="22">
        <v>0.032938</v>
      </c>
      <c r="G11" s="23">
        <v>120393.65</v>
      </c>
    </row>
    <row r="12" spans="1:7" ht="12.75">
      <c r="A12" s="40" t="s">
        <v>287</v>
      </c>
      <c r="B12" s="20" t="s">
        <v>288</v>
      </c>
      <c r="C12" s="18">
        <v>68</v>
      </c>
      <c r="D12" s="19" t="s">
        <v>144</v>
      </c>
      <c r="E12" s="21">
        <v>80684285</v>
      </c>
      <c r="F12" s="22">
        <v>0.032938</v>
      </c>
      <c r="G12" s="23">
        <v>26575.89</v>
      </c>
    </row>
    <row r="13" spans="1:7" ht="12.75">
      <c r="A13" s="42"/>
      <c r="B13" s="43" t="s">
        <v>19</v>
      </c>
      <c r="C13" s="24"/>
      <c r="D13" s="25"/>
      <c r="E13" s="26">
        <f>SUM(E10:E12)</f>
        <v>458358676</v>
      </c>
      <c r="F13" s="32"/>
      <c r="G13" s="28">
        <f>SUM(G10:G12)</f>
        <v>150975.15</v>
      </c>
    </row>
    <row r="14" spans="1:7" ht="12.75">
      <c r="A14" s="40" t="s">
        <v>289</v>
      </c>
      <c r="B14" s="20" t="s">
        <v>290</v>
      </c>
      <c r="C14" s="18">
        <v>59</v>
      </c>
      <c r="D14" s="19" t="s">
        <v>291</v>
      </c>
      <c r="E14" s="21">
        <v>640670836</v>
      </c>
      <c r="F14" s="22">
        <v>0.034137</v>
      </c>
      <c r="G14" s="23">
        <v>218705.87</v>
      </c>
    </row>
    <row r="15" spans="1:7" ht="12.75">
      <c r="A15" s="40" t="s">
        <v>289</v>
      </c>
      <c r="B15" s="20" t="s">
        <v>290</v>
      </c>
      <c r="C15" s="18">
        <v>71</v>
      </c>
      <c r="D15" s="19" t="s">
        <v>70</v>
      </c>
      <c r="E15" s="21">
        <v>19304718</v>
      </c>
      <c r="F15" s="22">
        <v>0.034137</v>
      </c>
      <c r="G15" s="23">
        <v>6590.04</v>
      </c>
    </row>
    <row r="16" spans="1:7" ht="12.75">
      <c r="A16" s="40" t="s">
        <v>289</v>
      </c>
      <c r="B16" s="20" t="s">
        <v>290</v>
      </c>
      <c r="C16" s="18">
        <v>84</v>
      </c>
      <c r="D16" s="19" t="s">
        <v>100</v>
      </c>
      <c r="E16" s="21">
        <v>50662681</v>
      </c>
      <c r="F16" s="22">
        <v>0.034137</v>
      </c>
      <c r="G16" s="23">
        <v>17294.77</v>
      </c>
    </row>
    <row r="17" spans="1:7" ht="12.75">
      <c r="A17" s="42"/>
      <c r="B17" s="43" t="s">
        <v>19</v>
      </c>
      <c r="C17" s="24"/>
      <c r="D17" s="25"/>
      <c r="E17" s="26">
        <f>SUM(E14:E16)</f>
        <v>710638235</v>
      </c>
      <c r="F17" s="32"/>
      <c r="G17" s="28">
        <f>SUM(G14:G16)</f>
        <v>242590.68</v>
      </c>
    </row>
    <row r="18" spans="1:7" ht="12.75">
      <c r="A18" s="40" t="s">
        <v>292</v>
      </c>
      <c r="B18" s="20" t="s">
        <v>293</v>
      </c>
      <c r="C18" s="18">
        <v>59</v>
      </c>
      <c r="D18" s="19" t="s">
        <v>291</v>
      </c>
      <c r="E18" s="21">
        <v>1698567439</v>
      </c>
      <c r="F18" s="22">
        <v>0.040105</v>
      </c>
      <c r="G18" s="23">
        <v>681210.45</v>
      </c>
    </row>
    <row r="19" spans="1:7" ht="12.75">
      <c r="A19" s="40" t="s">
        <v>292</v>
      </c>
      <c r="B19" s="20" t="s">
        <v>293</v>
      </c>
      <c r="C19" s="18">
        <v>70</v>
      </c>
      <c r="D19" s="19" t="s">
        <v>294</v>
      </c>
      <c r="E19" s="21">
        <v>38055267</v>
      </c>
      <c r="F19" s="22">
        <v>0.040105</v>
      </c>
      <c r="G19" s="23">
        <v>15262.09</v>
      </c>
    </row>
    <row r="20" spans="1:7" ht="12.75">
      <c r="A20" s="40" t="s">
        <v>292</v>
      </c>
      <c r="B20" s="20" t="s">
        <v>293</v>
      </c>
      <c r="C20" s="18">
        <v>84</v>
      </c>
      <c r="D20" s="19" t="s">
        <v>100</v>
      </c>
      <c r="E20" s="21">
        <v>254876927</v>
      </c>
      <c r="F20" s="22">
        <v>0.040105</v>
      </c>
      <c r="G20" s="23">
        <v>102218.34</v>
      </c>
    </row>
    <row r="21" spans="1:7" ht="12.75">
      <c r="A21" s="40" t="s">
        <v>292</v>
      </c>
      <c r="B21" s="20" t="s">
        <v>293</v>
      </c>
      <c r="C21" s="18">
        <v>90</v>
      </c>
      <c r="D21" s="19" t="s">
        <v>91</v>
      </c>
      <c r="E21" s="21">
        <v>98924583</v>
      </c>
      <c r="F21" s="22">
        <v>0.040105</v>
      </c>
      <c r="G21" s="23">
        <v>39673.87</v>
      </c>
    </row>
    <row r="22" spans="1:7" ht="12.75">
      <c r="A22" s="42"/>
      <c r="B22" s="43" t="s">
        <v>19</v>
      </c>
      <c r="C22" s="24"/>
      <c r="D22" s="25"/>
      <c r="E22" s="26">
        <f>SUM(E18:E21)</f>
        <v>2090424216</v>
      </c>
      <c r="F22" s="32"/>
      <c r="G22" s="28">
        <f>SUM(G18:G21)</f>
        <v>838364.7499999999</v>
      </c>
    </row>
    <row r="23" spans="1:7" ht="12.75">
      <c r="A23" s="40" t="s">
        <v>292</v>
      </c>
      <c r="B23" s="20" t="s">
        <v>295</v>
      </c>
      <c r="C23" s="18">
        <v>59</v>
      </c>
      <c r="D23" s="19" t="s">
        <v>291</v>
      </c>
      <c r="E23" s="21">
        <v>1334826005</v>
      </c>
      <c r="F23" s="22">
        <v>0.070258</v>
      </c>
      <c r="G23" s="23">
        <v>937821.86</v>
      </c>
    </row>
    <row r="24" spans="1:7" ht="12.75">
      <c r="A24" s="40" t="s">
        <v>292</v>
      </c>
      <c r="B24" s="20" t="s">
        <v>295</v>
      </c>
      <c r="C24" s="18">
        <v>70</v>
      </c>
      <c r="D24" s="19" t="s">
        <v>294</v>
      </c>
      <c r="E24" s="21">
        <v>3921548</v>
      </c>
      <c r="F24" s="22">
        <v>0.070258</v>
      </c>
      <c r="G24" s="23">
        <v>2755.24</v>
      </c>
    </row>
    <row r="25" spans="1:7" ht="12.75">
      <c r="A25" s="40" t="s">
        <v>292</v>
      </c>
      <c r="B25" s="20" t="s">
        <v>295</v>
      </c>
      <c r="C25" s="18">
        <v>84</v>
      </c>
      <c r="D25" s="19" t="s">
        <v>100</v>
      </c>
      <c r="E25" s="21">
        <v>244335962</v>
      </c>
      <c r="F25" s="22">
        <v>0.070258</v>
      </c>
      <c r="G25" s="23">
        <v>171665.66</v>
      </c>
    </row>
    <row r="26" spans="1:7" ht="12.75">
      <c r="A26" s="40" t="s">
        <v>292</v>
      </c>
      <c r="B26" s="20" t="s">
        <v>295</v>
      </c>
      <c r="C26" s="18">
        <v>90</v>
      </c>
      <c r="D26" s="19" t="s">
        <v>91</v>
      </c>
      <c r="E26" s="21">
        <v>98924583</v>
      </c>
      <c r="F26" s="22">
        <v>0.070258</v>
      </c>
      <c r="G26" s="23">
        <v>69502.45</v>
      </c>
    </row>
    <row r="27" spans="1:7" ht="12.75">
      <c r="A27" s="42"/>
      <c r="B27" s="43" t="s">
        <v>19</v>
      </c>
      <c r="C27" s="24"/>
      <c r="D27" s="25"/>
      <c r="E27" s="26">
        <f>SUM(E23:E26)</f>
        <v>1682008098</v>
      </c>
      <c r="F27" s="32"/>
      <c r="G27" s="28">
        <f>SUM(G23:G26)</f>
        <v>1181745.21</v>
      </c>
    </row>
    <row r="28" spans="1:7" ht="12.75">
      <c r="A28" s="40" t="s">
        <v>296</v>
      </c>
      <c r="B28" s="20" t="s">
        <v>297</v>
      </c>
      <c r="C28" s="18">
        <v>59</v>
      </c>
      <c r="D28" s="19" t="s">
        <v>291</v>
      </c>
      <c r="E28" s="21">
        <v>494717658</v>
      </c>
      <c r="F28" s="22">
        <v>0.033378</v>
      </c>
      <c r="G28" s="23">
        <v>165127.06</v>
      </c>
    </row>
    <row r="29" spans="1:7" ht="12.75">
      <c r="A29" s="40" t="s">
        <v>296</v>
      </c>
      <c r="B29" s="20" t="s">
        <v>297</v>
      </c>
      <c r="C29" s="18">
        <v>70</v>
      </c>
      <c r="D29" s="19" t="s">
        <v>294</v>
      </c>
      <c r="E29" s="21">
        <v>9815037</v>
      </c>
      <c r="F29" s="22">
        <v>0.033378</v>
      </c>
      <c r="G29" s="23">
        <v>3276.07</v>
      </c>
    </row>
    <row r="30" spans="1:7" ht="12.75">
      <c r="A30" s="42"/>
      <c r="B30" s="43" t="s">
        <v>19</v>
      </c>
      <c r="C30" s="24"/>
      <c r="D30" s="25"/>
      <c r="E30" s="26">
        <f>SUM(E28:E29)</f>
        <v>504532695</v>
      </c>
      <c r="F30" s="32"/>
      <c r="G30" s="28">
        <f>SUM(G28:G29)</f>
        <v>168403.13</v>
      </c>
    </row>
    <row r="31" spans="1:7" ht="12.75">
      <c r="A31" s="40" t="s">
        <v>296</v>
      </c>
      <c r="B31" s="20" t="s">
        <v>298</v>
      </c>
      <c r="C31" s="18">
        <v>59</v>
      </c>
      <c r="D31" s="19" t="s">
        <v>291</v>
      </c>
      <c r="E31" s="21">
        <v>540097579</v>
      </c>
      <c r="F31" s="22">
        <v>0.062177</v>
      </c>
      <c r="G31" s="23">
        <v>335816.24</v>
      </c>
    </row>
    <row r="32" spans="1:7" ht="12.75">
      <c r="A32" s="40" t="s">
        <v>296</v>
      </c>
      <c r="B32" s="20" t="s">
        <v>298</v>
      </c>
      <c r="C32" s="18">
        <v>70</v>
      </c>
      <c r="D32" s="19" t="s">
        <v>294</v>
      </c>
      <c r="E32" s="21">
        <v>9815037</v>
      </c>
      <c r="F32" s="22">
        <v>0.062177</v>
      </c>
      <c r="G32" s="23">
        <v>6102.7</v>
      </c>
    </row>
    <row r="33" spans="1:7" ht="12.75">
      <c r="A33" s="42"/>
      <c r="B33" s="43" t="s">
        <v>19</v>
      </c>
      <c r="C33" s="24"/>
      <c r="D33" s="25"/>
      <c r="E33" s="26">
        <f>SUM(E31:E32)</f>
        <v>549912616</v>
      </c>
      <c r="F33" s="32"/>
      <c r="G33" s="28">
        <f>SUM(G31:G32)</f>
        <v>341918.94</v>
      </c>
    </row>
    <row r="34" spans="1:7" ht="12.75">
      <c r="A34" s="40" t="s">
        <v>299</v>
      </c>
      <c r="B34" s="20" t="s">
        <v>300</v>
      </c>
      <c r="C34" s="18">
        <v>6</v>
      </c>
      <c r="D34" s="19" t="s">
        <v>201</v>
      </c>
      <c r="E34" s="21">
        <v>34658124</v>
      </c>
      <c r="F34" s="22">
        <v>0.006256</v>
      </c>
      <c r="G34" s="23">
        <v>2168.19</v>
      </c>
    </row>
    <row r="35" spans="1:7" ht="12.75">
      <c r="A35" s="40" t="s">
        <v>299</v>
      </c>
      <c r="B35" s="20" t="s">
        <v>300</v>
      </c>
      <c r="C35" s="18">
        <v>59</v>
      </c>
      <c r="D35" s="19" t="s">
        <v>291</v>
      </c>
      <c r="E35" s="21">
        <v>175878119</v>
      </c>
      <c r="F35" s="22">
        <v>0.006256</v>
      </c>
      <c r="G35" s="23">
        <v>11003.04</v>
      </c>
    </row>
    <row r="36" spans="1:7" ht="12.75">
      <c r="A36" s="40" t="s">
        <v>299</v>
      </c>
      <c r="B36" s="20" t="s">
        <v>300</v>
      </c>
      <c r="C36" s="18">
        <v>71</v>
      </c>
      <c r="D36" s="19" t="s">
        <v>70</v>
      </c>
      <c r="E36" s="21">
        <v>213832099</v>
      </c>
      <c r="F36" s="22">
        <v>0.006256</v>
      </c>
      <c r="G36" s="23">
        <v>13377.31</v>
      </c>
    </row>
    <row r="37" spans="1:7" ht="12.75">
      <c r="A37" s="42"/>
      <c r="B37" s="43" t="s">
        <v>19</v>
      </c>
      <c r="C37" s="24"/>
      <c r="D37" s="25"/>
      <c r="E37" s="26">
        <f>SUM(E34:E36)</f>
        <v>424368342</v>
      </c>
      <c r="F37" s="32"/>
      <c r="G37" s="28">
        <f>SUM(G34:G36)</f>
        <v>26548.54</v>
      </c>
    </row>
    <row r="38" spans="1:7" ht="12.75">
      <c r="A38" s="40" t="s">
        <v>299</v>
      </c>
      <c r="B38" s="20" t="s">
        <v>301</v>
      </c>
      <c r="C38" s="18">
        <v>6</v>
      </c>
      <c r="D38" s="19" t="s">
        <v>201</v>
      </c>
      <c r="E38" s="21">
        <v>82985099</v>
      </c>
      <c r="F38" s="22">
        <v>0.024145</v>
      </c>
      <c r="G38" s="23">
        <v>20036.78</v>
      </c>
    </row>
    <row r="39" spans="1:7" ht="12.75">
      <c r="A39" s="40" t="s">
        <v>299</v>
      </c>
      <c r="B39" s="20" t="s">
        <v>301</v>
      </c>
      <c r="C39" s="18">
        <v>59</v>
      </c>
      <c r="D39" s="19" t="s">
        <v>291</v>
      </c>
      <c r="E39" s="21">
        <v>256009982</v>
      </c>
      <c r="F39" s="22">
        <v>0.024145</v>
      </c>
      <c r="G39" s="23">
        <v>61813.51</v>
      </c>
    </row>
    <row r="40" spans="1:7" ht="12.75">
      <c r="A40" s="40" t="s">
        <v>299</v>
      </c>
      <c r="B40" s="20" t="s">
        <v>301</v>
      </c>
      <c r="C40" s="18">
        <v>71</v>
      </c>
      <c r="D40" s="19" t="s">
        <v>70</v>
      </c>
      <c r="E40" s="21">
        <v>213832099</v>
      </c>
      <c r="F40" s="22">
        <v>0.024145</v>
      </c>
      <c r="G40" s="23">
        <v>51629.85</v>
      </c>
    </row>
    <row r="41" spans="1:7" ht="12.75">
      <c r="A41" s="42"/>
      <c r="B41" s="43" t="s">
        <v>19</v>
      </c>
      <c r="C41" s="24"/>
      <c r="D41" s="25"/>
      <c r="E41" s="26">
        <f>SUM(E38:E40)</f>
        <v>552827180</v>
      </c>
      <c r="F41" s="32"/>
      <c r="G41" s="28">
        <f>SUM(G38:G40)</f>
        <v>133480.14</v>
      </c>
    </row>
    <row r="42" spans="1:7" ht="12.75">
      <c r="A42" s="40" t="s">
        <v>302</v>
      </c>
      <c r="B42" s="20" t="s">
        <v>303</v>
      </c>
      <c r="C42" s="18">
        <v>41</v>
      </c>
      <c r="D42" s="19" t="s">
        <v>221</v>
      </c>
      <c r="E42" s="21">
        <v>74315937</v>
      </c>
      <c r="F42" s="22">
        <v>0.050505</v>
      </c>
      <c r="G42" s="23">
        <v>37533.23</v>
      </c>
    </row>
    <row r="43" spans="1:7" ht="12.75">
      <c r="A43" s="40" t="s">
        <v>302</v>
      </c>
      <c r="B43" s="20" t="s">
        <v>303</v>
      </c>
      <c r="C43" s="18">
        <v>61</v>
      </c>
      <c r="D43" s="19" t="s">
        <v>212</v>
      </c>
      <c r="E43" s="21">
        <v>721444364</v>
      </c>
      <c r="F43" s="22">
        <v>0.050505</v>
      </c>
      <c r="G43" s="23">
        <v>364365.5</v>
      </c>
    </row>
    <row r="44" spans="1:7" ht="12.75">
      <c r="A44" s="42"/>
      <c r="B44" s="43" t="s">
        <v>19</v>
      </c>
      <c r="C44" s="24"/>
      <c r="D44" s="25"/>
      <c r="E44" s="26">
        <f>SUM(E42:E43)</f>
        <v>795760301</v>
      </c>
      <c r="F44" s="32"/>
      <c r="G44" s="28">
        <f>SUM(G42:G43)</f>
        <v>401898.73</v>
      </c>
    </row>
    <row r="45" spans="1:7" ht="12.75">
      <c r="A45" s="40"/>
      <c r="B45" s="20"/>
      <c r="C45" s="18"/>
      <c r="D45" s="19"/>
      <c r="E45" s="21"/>
      <c r="F45" s="22"/>
      <c r="G45" s="23"/>
    </row>
    <row r="46" spans="1:7" ht="12.75">
      <c r="A46" s="42" t="s">
        <v>304</v>
      </c>
      <c r="B46" s="31" t="s">
        <v>305</v>
      </c>
      <c r="C46" s="24">
        <v>61</v>
      </c>
      <c r="D46" s="25" t="s">
        <v>212</v>
      </c>
      <c r="E46" s="26">
        <v>146645022</v>
      </c>
      <c r="F46" s="32">
        <v>0.140816</v>
      </c>
      <c r="G46" s="28">
        <v>206499.73</v>
      </c>
    </row>
    <row r="47" spans="1:7" ht="12.75">
      <c r="A47" s="40" t="s">
        <v>306</v>
      </c>
      <c r="B47" s="20" t="s">
        <v>307</v>
      </c>
      <c r="C47" s="18">
        <v>47</v>
      </c>
      <c r="D47" s="19" t="s">
        <v>204</v>
      </c>
      <c r="E47" s="21">
        <v>33058953</v>
      </c>
      <c r="F47" s="22">
        <v>0.034345</v>
      </c>
      <c r="G47" s="23">
        <v>11354.12</v>
      </c>
    </row>
    <row r="48" spans="1:7" ht="12.75">
      <c r="A48" s="40" t="s">
        <v>306</v>
      </c>
      <c r="B48" s="20" t="s">
        <v>307</v>
      </c>
      <c r="C48" s="18">
        <v>61</v>
      </c>
      <c r="D48" s="19" t="s">
        <v>212</v>
      </c>
      <c r="E48" s="21">
        <v>154633642</v>
      </c>
      <c r="F48" s="22">
        <v>0.034345</v>
      </c>
      <c r="G48" s="23">
        <v>53108.87</v>
      </c>
    </row>
    <row r="49" spans="1:7" ht="12.75">
      <c r="A49" s="40" t="s">
        <v>306</v>
      </c>
      <c r="B49" s="20" t="s">
        <v>307</v>
      </c>
      <c r="C49" s="18">
        <v>63</v>
      </c>
      <c r="D49" s="19" t="s">
        <v>205</v>
      </c>
      <c r="E49" s="21">
        <v>61754016</v>
      </c>
      <c r="F49" s="22">
        <v>0.034345</v>
      </c>
      <c r="G49" s="23">
        <v>21209.38</v>
      </c>
    </row>
    <row r="50" spans="1:7" ht="12.75">
      <c r="A50" s="42"/>
      <c r="B50" s="43" t="s">
        <v>19</v>
      </c>
      <c r="C50" s="24"/>
      <c r="D50" s="25"/>
      <c r="E50" s="26">
        <f>SUM(E47:E49)</f>
        <v>249446611</v>
      </c>
      <c r="F50" s="32"/>
      <c r="G50" s="28">
        <f>SUM(G47:G49)</f>
        <v>85672.37000000001</v>
      </c>
    </row>
    <row r="51" spans="1:7" ht="12.75">
      <c r="A51" s="40" t="s">
        <v>308</v>
      </c>
      <c r="B51" s="20" t="s">
        <v>309</v>
      </c>
      <c r="C51" s="18">
        <v>4</v>
      </c>
      <c r="D51" s="19" t="s">
        <v>310</v>
      </c>
      <c r="E51" s="21">
        <v>4945860</v>
      </c>
      <c r="F51" s="22">
        <v>0.078894</v>
      </c>
      <c r="G51" s="23">
        <v>3902</v>
      </c>
    </row>
    <row r="52" spans="1:7" ht="12.75">
      <c r="A52" s="40" t="s">
        <v>308</v>
      </c>
      <c r="B52" s="20" t="s">
        <v>309</v>
      </c>
      <c r="C52" s="18">
        <v>7</v>
      </c>
      <c r="D52" s="19" t="s">
        <v>311</v>
      </c>
      <c r="E52" s="21">
        <v>206242</v>
      </c>
      <c r="F52" s="22">
        <v>0.078894</v>
      </c>
      <c r="G52" s="23">
        <v>162.72</v>
      </c>
    </row>
    <row r="53" spans="1:7" ht="12.75">
      <c r="A53" s="40" t="s">
        <v>308</v>
      </c>
      <c r="B53" s="20" t="s">
        <v>309</v>
      </c>
      <c r="C53" s="18">
        <v>62</v>
      </c>
      <c r="D53" s="19" t="s">
        <v>312</v>
      </c>
      <c r="E53" s="21">
        <v>215163529</v>
      </c>
      <c r="F53" s="22">
        <v>0.078894</v>
      </c>
      <c r="G53" s="23">
        <v>169750.9</v>
      </c>
    </row>
    <row r="54" spans="1:7" ht="12.75">
      <c r="A54" s="40" t="s">
        <v>308</v>
      </c>
      <c r="B54" s="20" t="s">
        <v>309</v>
      </c>
      <c r="C54" s="18">
        <v>79</v>
      </c>
      <c r="D54" s="19" t="s">
        <v>313</v>
      </c>
      <c r="E54" s="21">
        <v>55902641</v>
      </c>
      <c r="F54" s="22">
        <v>0.078894</v>
      </c>
      <c r="G54" s="23">
        <v>44103.84</v>
      </c>
    </row>
    <row r="55" spans="1:7" ht="12.75">
      <c r="A55" s="42"/>
      <c r="B55" s="43" t="s">
        <v>19</v>
      </c>
      <c r="C55" s="24"/>
      <c r="D55" s="25"/>
      <c r="E55" s="26">
        <f>SUM(E51:E54)</f>
        <v>276218272</v>
      </c>
      <c r="F55" s="32"/>
      <c r="G55" s="28">
        <f>SUM(G51:G54)</f>
        <v>217919.46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G56" sqref="G56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2014-2015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2014</v>
      </c>
      <c r="F2" s="8" t="s">
        <v>15</v>
      </c>
      <c r="G2" s="7">
        <v>2014</v>
      </c>
    </row>
    <row r="3" spans="1:7" ht="12.75">
      <c r="A3" s="10" t="s">
        <v>17</v>
      </c>
      <c r="B3" s="38" t="s">
        <v>3</v>
      </c>
      <c r="C3" s="10" t="s">
        <v>2</v>
      </c>
      <c r="D3" s="9"/>
      <c r="E3" s="11" t="s">
        <v>43</v>
      </c>
      <c r="F3" s="45" t="s">
        <v>4</v>
      </c>
      <c r="G3" s="46" t="s">
        <v>44</v>
      </c>
    </row>
    <row r="4" spans="1:7" ht="12.75">
      <c r="A4" s="40" t="s">
        <v>314</v>
      </c>
      <c r="B4" s="20" t="s">
        <v>315</v>
      </c>
      <c r="C4" s="18">
        <v>49</v>
      </c>
      <c r="D4" s="19" t="s">
        <v>192</v>
      </c>
      <c r="E4" s="21">
        <v>42452304</v>
      </c>
      <c r="F4" s="22">
        <v>0.021485</v>
      </c>
      <c r="G4" s="23">
        <v>9120.88</v>
      </c>
    </row>
    <row r="5" spans="1:7" ht="12.75">
      <c r="A5" s="40" t="s">
        <v>314</v>
      </c>
      <c r="B5" s="20" t="s">
        <v>315</v>
      </c>
      <c r="C5" s="18">
        <v>64</v>
      </c>
      <c r="D5" s="19" t="s">
        <v>242</v>
      </c>
      <c r="E5" s="21">
        <v>332024834</v>
      </c>
      <c r="F5" s="22">
        <v>0.021485</v>
      </c>
      <c r="G5" s="23">
        <v>71335.79</v>
      </c>
    </row>
    <row r="6" spans="1:7" ht="12.75">
      <c r="A6" s="40" t="s">
        <v>314</v>
      </c>
      <c r="B6" s="20" t="s">
        <v>315</v>
      </c>
      <c r="C6" s="18">
        <v>66</v>
      </c>
      <c r="D6" s="19" t="s">
        <v>83</v>
      </c>
      <c r="E6" s="21">
        <v>6636947</v>
      </c>
      <c r="F6" s="22">
        <v>0.021485</v>
      </c>
      <c r="G6" s="23">
        <v>1425.99</v>
      </c>
    </row>
    <row r="7" spans="1:7" ht="12.75">
      <c r="A7" s="40" t="s">
        <v>314</v>
      </c>
      <c r="B7" s="20" t="s">
        <v>315</v>
      </c>
      <c r="C7" s="18">
        <v>67</v>
      </c>
      <c r="D7" s="19" t="s">
        <v>187</v>
      </c>
      <c r="E7" s="21">
        <v>361945</v>
      </c>
      <c r="F7" s="22">
        <v>0.021485</v>
      </c>
      <c r="G7" s="23">
        <v>77.76</v>
      </c>
    </row>
    <row r="8" spans="1:7" ht="12.75">
      <c r="A8" s="40" t="s">
        <v>314</v>
      </c>
      <c r="B8" s="20" t="s">
        <v>315</v>
      </c>
      <c r="C8" s="18">
        <v>74</v>
      </c>
      <c r="D8" s="19" t="s">
        <v>316</v>
      </c>
      <c r="E8" s="21">
        <v>751792</v>
      </c>
      <c r="F8" s="22">
        <v>0.021485</v>
      </c>
      <c r="G8" s="23">
        <v>161.53</v>
      </c>
    </row>
    <row r="9" spans="1:7" ht="12.75">
      <c r="A9" s="42"/>
      <c r="B9" s="43" t="s">
        <v>19</v>
      </c>
      <c r="C9" s="24"/>
      <c r="D9" s="25"/>
      <c r="E9" s="26">
        <f>SUM(E4:E8)</f>
        <v>382227822</v>
      </c>
      <c r="F9" s="32"/>
      <c r="G9" s="28">
        <f>SUM(G4:G8)</f>
        <v>82121.95</v>
      </c>
    </row>
    <row r="10" spans="1:7" ht="12.75">
      <c r="A10" s="40" t="s">
        <v>314</v>
      </c>
      <c r="B10" s="20" t="s">
        <v>317</v>
      </c>
      <c r="C10" s="18">
        <v>49</v>
      </c>
      <c r="D10" s="19" t="s">
        <v>192</v>
      </c>
      <c r="E10" s="21">
        <v>35588517</v>
      </c>
      <c r="F10" s="22">
        <v>0.035173</v>
      </c>
      <c r="G10" s="23">
        <v>12517.51</v>
      </c>
    </row>
    <row r="11" spans="1:7" ht="12.75">
      <c r="A11" s="40" t="s">
        <v>314</v>
      </c>
      <c r="B11" s="20" t="s">
        <v>317</v>
      </c>
      <c r="C11" s="18">
        <v>64</v>
      </c>
      <c r="D11" s="19" t="s">
        <v>242</v>
      </c>
      <c r="E11" s="21">
        <v>326628554</v>
      </c>
      <c r="F11" s="22">
        <v>0.035173</v>
      </c>
      <c r="G11" s="23">
        <v>114885.03</v>
      </c>
    </row>
    <row r="12" spans="1:7" ht="12.75">
      <c r="A12" s="40" t="s">
        <v>314</v>
      </c>
      <c r="B12" s="20" t="s">
        <v>317</v>
      </c>
      <c r="C12" s="18">
        <v>66</v>
      </c>
      <c r="D12" s="19" t="s">
        <v>83</v>
      </c>
      <c r="E12" s="21">
        <v>6636947</v>
      </c>
      <c r="F12" s="22">
        <v>0.035173</v>
      </c>
      <c r="G12" s="23">
        <v>2334.43</v>
      </c>
    </row>
    <row r="13" spans="1:7" ht="12.75">
      <c r="A13" s="40" t="s">
        <v>314</v>
      </c>
      <c r="B13" s="20" t="s">
        <v>317</v>
      </c>
      <c r="C13" s="18">
        <v>74</v>
      </c>
      <c r="D13" s="19" t="s">
        <v>316</v>
      </c>
      <c r="E13" s="21">
        <v>751792</v>
      </c>
      <c r="F13" s="22">
        <v>0.035173</v>
      </c>
      <c r="G13" s="23">
        <v>264.43</v>
      </c>
    </row>
    <row r="14" spans="1:7" ht="12.75">
      <c r="A14" s="42"/>
      <c r="B14" s="43" t="s">
        <v>19</v>
      </c>
      <c r="C14" s="24"/>
      <c r="D14" s="25"/>
      <c r="E14" s="26">
        <f>SUM(E10:E13)</f>
        <v>369605810</v>
      </c>
      <c r="F14" s="32"/>
      <c r="G14" s="28">
        <f>SUM(G10:G13)</f>
        <v>130001.39999999998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318</v>
      </c>
      <c r="B16" s="31" t="s">
        <v>319</v>
      </c>
      <c r="C16" s="24">
        <v>64</v>
      </c>
      <c r="D16" s="25" t="s">
        <v>242</v>
      </c>
      <c r="E16" s="26">
        <v>508540337</v>
      </c>
      <c r="F16" s="32">
        <v>0.06</v>
      </c>
      <c r="G16" s="28">
        <v>305126.06</v>
      </c>
    </row>
    <row r="17" spans="1:7" ht="12.75">
      <c r="A17" s="40" t="s">
        <v>320</v>
      </c>
      <c r="B17" s="20" t="s">
        <v>321</v>
      </c>
      <c r="C17" s="18">
        <v>65</v>
      </c>
      <c r="D17" s="19" t="s">
        <v>322</v>
      </c>
      <c r="E17" s="21">
        <v>339910375</v>
      </c>
      <c r="F17" s="22">
        <v>0.153377</v>
      </c>
      <c r="G17" s="23">
        <v>521344.47</v>
      </c>
    </row>
    <row r="18" spans="1:7" ht="12.75">
      <c r="A18" s="40" t="s">
        <v>320</v>
      </c>
      <c r="B18" s="20" t="s">
        <v>321</v>
      </c>
      <c r="C18" s="18">
        <v>85</v>
      </c>
      <c r="D18" s="19" t="s">
        <v>323</v>
      </c>
      <c r="E18" s="21">
        <v>586891</v>
      </c>
      <c r="F18" s="22">
        <v>0.153377</v>
      </c>
      <c r="G18" s="23">
        <v>900.16</v>
      </c>
    </row>
    <row r="19" spans="1:7" ht="12.75">
      <c r="A19" s="40" t="s">
        <v>320</v>
      </c>
      <c r="B19" s="20" t="s">
        <v>321</v>
      </c>
      <c r="C19" s="18">
        <v>91</v>
      </c>
      <c r="D19" s="19" t="s">
        <v>324</v>
      </c>
      <c r="E19" s="21">
        <v>120435743</v>
      </c>
      <c r="F19" s="22">
        <v>0.153377</v>
      </c>
      <c r="G19" s="23">
        <v>184720.94</v>
      </c>
    </row>
    <row r="20" spans="1:7" ht="12.75">
      <c r="A20" s="42"/>
      <c r="B20" s="43" t="s">
        <v>19</v>
      </c>
      <c r="C20" s="24"/>
      <c r="D20" s="25"/>
      <c r="E20" s="26">
        <f>SUM(E17:E19)</f>
        <v>460933009</v>
      </c>
      <c r="F20" s="32"/>
      <c r="G20" s="28">
        <f>SUM(G17:G19)</f>
        <v>706965.57</v>
      </c>
    </row>
    <row r="21" spans="1:7" ht="12.75">
      <c r="A21" s="40" t="s">
        <v>325</v>
      </c>
      <c r="B21" s="20" t="s">
        <v>326</v>
      </c>
      <c r="C21" s="18">
        <v>13</v>
      </c>
      <c r="D21" s="19" t="s">
        <v>74</v>
      </c>
      <c r="E21" s="21">
        <v>48809359</v>
      </c>
      <c r="F21" s="22">
        <v>0.082538</v>
      </c>
      <c r="G21" s="23">
        <v>40286.41</v>
      </c>
    </row>
    <row r="22" spans="1:7" ht="12.75">
      <c r="A22" s="40" t="s">
        <v>325</v>
      </c>
      <c r="B22" s="20" t="s">
        <v>326</v>
      </c>
      <c r="C22" s="18">
        <v>49</v>
      </c>
      <c r="D22" s="19" t="s">
        <v>192</v>
      </c>
      <c r="E22" s="21">
        <v>1046070</v>
      </c>
      <c r="F22" s="22">
        <v>0.082538</v>
      </c>
      <c r="G22" s="23">
        <v>863.41</v>
      </c>
    </row>
    <row r="23" spans="1:7" ht="12.75">
      <c r="A23" s="40" t="s">
        <v>325</v>
      </c>
      <c r="B23" s="20" t="s">
        <v>326</v>
      </c>
      <c r="C23" s="18">
        <v>66</v>
      </c>
      <c r="D23" s="19" t="s">
        <v>83</v>
      </c>
      <c r="E23" s="21">
        <v>684431517</v>
      </c>
      <c r="F23" s="22">
        <v>0.082538</v>
      </c>
      <c r="G23" s="23">
        <v>564915.91</v>
      </c>
    </row>
    <row r="24" spans="1:7" ht="12.75">
      <c r="A24" s="42"/>
      <c r="B24" s="43" t="s">
        <v>19</v>
      </c>
      <c r="C24" s="24"/>
      <c r="D24" s="25"/>
      <c r="E24" s="26">
        <f>SUM(E21:E23)</f>
        <v>734286946</v>
      </c>
      <c r="F24" s="32"/>
      <c r="G24" s="28">
        <f>SUM(G21:G23)</f>
        <v>606065.73</v>
      </c>
    </row>
    <row r="25" spans="1:7" ht="12.75">
      <c r="A25" s="40" t="s">
        <v>327</v>
      </c>
      <c r="B25" s="20" t="s">
        <v>328</v>
      </c>
      <c r="C25" s="18">
        <v>13</v>
      </c>
      <c r="D25" s="19" t="s">
        <v>74</v>
      </c>
      <c r="E25" s="21">
        <v>72401637</v>
      </c>
      <c r="F25" s="22">
        <v>0.134959</v>
      </c>
      <c r="G25" s="23">
        <v>97712.6</v>
      </c>
    </row>
    <row r="26" spans="1:7" ht="12.75">
      <c r="A26" s="40" t="s">
        <v>327</v>
      </c>
      <c r="B26" s="20" t="s">
        <v>328</v>
      </c>
      <c r="C26" s="18">
        <v>64</v>
      </c>
      <c r="D26" s="19" t="s">
        <v>242</v>
      </c>
      <c r="E26" s="21">
        <v>819733</v>
      </c>
      <c r="F26" s="22">
        <v>0.134959</v>
      </c>
      <c r="G26" s="23">
        <v>1106.3</v>
      </c>
    </row>
    <row r="27" spans="1:7" ht="12.75">
      <c r="A27" s="40" t="s">
        <v>327</v>
      </c>
      <c r="B27" s="20" t="s">
        <v>328</v>
      </c>
      <c r="C27" s="18">
        <v>66</v>
      </c>
      <c r="D27" s="19" t="s">
        <v>83</v>
      </c>
      <c r="E27" s="21">
        <v>777261172</v>
      </c>
      <c r="F27" s="22">
        <v>0.134959</v>
      </c>
      <c r="G27" s="23">
        <v>1048984.17</v>
      </c>
    </row>
    <row r="28" spans="1:7" ht="12.75">
      <c r="A28" s="42"/>
      <c r="B28" s="43" t="s">
        <v>19</v>
      </c>
      <c r="C28" s="24"/>
      <c r="D28" s="25"/>
      <c r="E28" s="26">
        <f>SUM(E25:E27)</f>
        <v>850482542</v>
      </c>
      <c r="F28" s="32"/>
      <c r="G28" s="28">
        <f>SUM(G25:G27)</f>
        <v>1147803.0699999998</v>
      </c>
    </row>
    <row r="29" spans="1:7" ht="12.75">
      <c r="A29" s="40" t="s">
        <v>329</v>
      </c>
      <c r="B29" s="20" t="s">
        <v>330</v>
      </c>
      <c r="C29" s="18">
        <v>55</v>
      </c>
      <c r="D29" s="19" t="s">
        <v>193</v>
      </c>
      <c r="E29" s="21">
        <v>189427775</v>
      </c>
      <c r="F29" s="22">
        <v>0.015317</v>
      </c>
      <c r="G29" s="23">
        <v>29014.65</v>
      </c>
    </row>
    <row r="30" spans="1:7" ht="12.75">
      <c r="A30" s="40" t="s">
        <v>329</v>
      </c>
      <c r="B30" s="20" t="s">
        <v>331</v>
      </c>
      <c r="C30" s="18">
        <v>66</v>
      </c>
      <c r="D30" s="19" t="s">
        <v>83</v>
      </c>
      <c r="E30" s="21">
        <v>223359477</v>
      </c>
      <c r="F30" s="22">
        <v>0.015317</v>
      </c>
      <c r="G30" s="23">
        <v>34212.1</v>
      </c>
    </row>
    <row r="31" spans="1:7" ht="12.75">
      <c r="A31" s="42"/>
      <c r="B31" s="43" t="s">
        <v>19</v>
      </c>
      <c r="C31" s="24"/>
      <c r="D31" s="25"/>
      <c r="E31" s="26">
        <f>SUM(E29:E30)</f>
        <v>412787252</v>
      </c>
      <c r="F31" s="32"/>
      <c r="G31" s="28">
        <f>SUM(G29:G30)</f>
        <v>63226.75</v>
      </c>
    </row>
    <row r="32" spans="1:7" ht="12.75">
      <c r="A32" s="40" t="s">
        <v>329</v>
      </c>
      <c r="B32" s="20" t="s">
        <v>332</v>
      </c>
      <c r="C32" s="18">
        <v>55</v>
      </c>
      <c r="D32" s="19" t="s">
        <v>193</v>
      </c>
      <c r="E32" s="21">
        <v>188718175</v>
      </c>
      <c r="F32" s="22">
        <v>0.018605</v>
      </c>
      <c r="G32" s="23">
        <v>35111.02</v>
      </c>
    </row>
    <row r="33" spans="1:7" ht="12.75">
      <c r="A33" s="40" t="s">
        <v>329</v>
      </c>
      <c r="B33" s="20" t="s">
        <v>332</v>
      </c>
      <c r="C33" s="18">
        <v>66</v>
      </c>
      <c r="D33" s="19" t="s">
        <v>83</v>
      </c>
      <c r="E33" s="21">
        <v>259357018</v>
      </c>
      <c r="F33" s="22">
        <v>0.018605</v>
      </c>
      <c r="G33" s="23">
        <v>48253.5</v>
      </c>
    </row>
    <row r="34" spans="1:7" ht="12.75">
      <c r="A34" s="42"/>
      <c r="B34" s="43" t="s">
        <v>19</v>
      </c>
      <c r="C34" s="24"/>
      <c r="D34" s="25"/>
      <c r="E34" s="26">
        <f>SUM(E32:E33)</f>
        <v>448075193</v>
      </c>
      <c r="F34" s="32"/>
      <c r="G34" s="28">
        <f>SUM(G32:G33)</f>
        <v>83364.51999999999</v>
      </c>
    </row>
    <row r="35" spans="1:7" ht="12.75">
      <c r="A35" s="40" t="s">
        <v>329</v>
      </c>
      <c r="B35" s="20" t="s">
        <v>333</v>
      </c>
      <c r="C35" s="18">
        <v>55</v>
      </c>
      <c r="D35" s="19" t="s">
        <v>193</v>
      </c>
      <c r="E35" s="21">
        <v>290366535</v>
      </c>
      <c r="F35" s="22">
        <v>0.030242</v>
      </c>
      <c r="G35" s="23">
        <v>87812.65</v>
      </c>
    </row>
    <row r="36" spans="1:7" ht="12.75">
      <c r="A36" s="40" t="s">
        <v>329</v>
      </c>
      <c r="B36" s="20" t="s">
        <v>334</v>
      </c>
      <c r="C36" s="18">
        <v>66</v>
      </c>
      <c r="D36" s="19" t="s">
        <v>83</v>
      </c>
      <c r="E36" s="21">
        <v>259357018</v>
      </c>
      <c r="F36" s="22">
        <v>0.030242</v>
      </c>
      <c r="G36" s="23">
        <v>78434.93</v>
      </c>
    </row>
    <row r="37" spans="1:7" ht="12.75">
      <c r="A37" s="42"/>
      <c r="B37" s="43" t="s">
        <v>19</v>
      </c>
      <c r="C37" s="24"/>
      <c r="D37" s="25"/>
      <c r="E37" s="26">
        <f>SUM(E35:E36)</f>
        <v>549723553</v>
      </c>
      <c r="F37" s="32"/>
      <c r="G37" s="28">
        <f>SUM(G35:G36)</f>
        <v>166247.58</v>
      </c>
    </row>
    <row r="38" spans="1:7" ht="12.75">
      <c r="A38" s="40" t="s">
        <v>335</v>
      </c>
      <c r="B38" s="20" t="s">
        <v>336</v>
      </c>
      <c r="C38" s="18">
        <v>42</v>
      </c>
      <c r="D38" s="19" t="s">
        <v>183</v>
      </c>
      <c r="E38" s="21">
        <v>53724530</v>
      </c>
      <c r="F38" s="22">
        <v>0.12</v>
      </c>
      <c r="G38" s="23">
        <v>64469.56</v>
      </c>
    </row>
    <row r="39" spans="1:7" ht="12.75">
      <c r="A39" s="40" t="s">
        <v>335</v>
      </c>
      <c r="B39" s="20" t="s">
        <v>336</v>
      </c>
      <c r="C39" s="18">
        <v>69</v>
      </c>
      <c r="D39" s="19" t="s">
        <v>39</v>
      </c>
      <c r="E39" s="21">
        <v>932665934</v>
      </c>
      <c r="F39" s="22">
        <v>0.12</v>
      </c>
      <c r="G39" s="23">
        <v>1119199.07</v>
      </c>
    </row>
    <row r="40" spans="1:7" ht="12.75">
      <c r="A40" s="42"/>
      <c r="B40" s="43" t="s">
        <v>19</v>
      </c>
      <c r="C40" s="24"/>
      <c r="D40" s="25"/>
      <c r="E40" s="26">
        <f>SUM(E38:E39)</f>
        <v>986390464</v>
      </c>
      <c r="F40" s="32"/>
      <c r="G40" s="28">
        <f>SUM(G38:G39)</f>
        <v>1183668.6300000001</v>
      </c>
    </row>
    <row r="41" spans="1:7" ht="12.75">
      <c r="A41" s="40" t="s">
        <v>337</v>
      </c>
      <c r="B41" s="20" t="s">
        <v>338</v>
      </c>
      <c r="C41" s="18">
        <v>37</v>
      </c>
      <c r="D41" s="19" t="s">
        <v>131</v>
      </c>
      <c r="E41" s="21">
        <v>248474378</v>
      </c>
      <c r="F41" s="22">
        <v>0.03077</v>
      </c>
      <c r="G41" s="23">
        <v>76455.57</v>
      </c>
    </row>
    <row r="42" spans="1:7" ht="12.75">
      <c r="A42" s="40" t="s">
        <v>337</v>
      </c>
      <c r="B42" s="20" t="s">
        <v>338</v>
      </c>
      <c r="C42" s="18">
        <v>69</v>
      </c>
      <c r="D42" s="19" t="s">
        <v>39</v>
      </c>
      <c r="E42" s="21">
        <v>276720931</v>
      </c>
      <c r="F42" s="22">
        <v>0.03077</v>
      </c>
      <c r="G42" s="23">
        <v>85147.02</v>
      </c>
    </row>
    <row r="43" spans="1:7" ht="12.75">
      <c r="A43" s="42"/>
      <c r="B43" s="43" t="s">
        <v>19</v>
      </c>
      <c r="C43" s="24"/>
      <c r="D43" s="25"/>
      <c r="E43" s="26">
        <f>SUM(E41:E42)</f>
        <v>525195309</v>
      </c>
      <c r="F43" s="32"/>
      <c r="G43" s="28">
        <f>SUM(G41:G42)</f>
        <v>161602.59000000003</v>
      </c>
    </row>
    <row r="44" spans="1:7" ht="12.75">
      <c r="A44" s="40" t="s">
        <v>339</v>
      </c>
      <c r="B44" s="20" t="s">
        <v>340</v>
      </c>
      <c r="C44" s="18">
        <v>42</v>
      </c>
      <c r="D44" s="19" t="s">
        <v>183</v>
      </c>
      <c r="E44" s="21">
        <v>17499012</v>
      </c>
      <c r="F44" s="22">
        <v>0.053787</v>
      </c>
      <c r="G44" s="23">
        <v>9412.22</v>
      </c>
    </row>
    <row r="45" spans="1:7" ht="12.75">
      <c r="A45" s="40" t="s">
        <v>339</v>
      </c>
      <c r="B45" s="20" t="s">
        <v>340</v>
      </c>
      <c r="C45" s="18">
        <v>69</v>
      </c>
      <c r="D45" s="19" t="s">
        <v>39</v>
      </c>
      <c r="E45" s="21">
        <v>433209784</v>
      </c>
      <c r="F45" s="22">
        <v>0.053787</v>
      </c>
      <c r="G45" s="23">
        <v>233010.42</v>
      </c>
    </row>
    <row r="46" spans="1:7" ht="12.75">
      <c r="A46" s="42"/>
      <c r="B46" s="43" t="s">
        <v>19</v>
      </c>
      <c r="C46" s="24"/>
      <c r="D46" s="25"/>
      <c r="E46" s="26">
        <f>SUM(E44:E45)</f>
        <v>450708796</v>
      </c>
      <c r="F46" s="32"/>
      <c r="G46" s="28">
        <f>SUM(G44:G45)</f>
        <v>242422.64</v>
      </c>
    </row>
    <row r="47" spans="1:7" ht="12.75">
      <c r="A47" s="40" t="s">
        <v>341</v>
      </c>
      <c r="B47" s="20" t="s">
        <v>342</v>
      </c>
      <c r="C47" s="18">
        <v>12</v>
      </c>
      <c r="D47" s="19" t="s">
        <v>64</v>
      </c>
      <c r="E47" s="21">
        <v>8345927</v>
      </c>
      <c r="F47" s="22">
        <v>0.204477</v>
      </c>
      <c r="G47" s="23">
        <v>17065.47</v>
      </c>
    </row>
    <row r="48" spans="1:7" ht="12.75">
      <c r="A48" s="40" t="s">
        <v>341</v>
      </c>
      <c r="B48" s="20" t="s">
        <v>342</v>
      </c>
      <c r="C48" s="18">
        <v>71</v>
      </c>
      <c r="D48" s="19" t="s">
        <v>70</v>
      </c>
      <c r="E48" s="21">
        <v>1672248171</v>
      </c>
      <c r="F48" s="22">
        <v>0.204477</v>
      </c>
      <c r="G48" s="23">
        <v>3419362.74</v>
      </c>
    </row>
    <row r="49" spans="1:7" ht="12.75">
      <c r="A49" s="40" t="s">
        <v>341</v>
      </c>
      <c r="B49" s="20" t="s">
        <v>342</v>
      </c>
      <c r="C49" s="18">
        <v>72</v>
      </c>
      <c r="D49" s="19" t="s">
        <v>343</v>
      </c>
      <c r="E49" s="21">
        <v>967040</v>
      </c>
      <c r="F49" s="22">
        <v>0.204477</v>
      </c>
      <c r="G49" s="23">
        <v>1977.36</v>
      </c>
    </row>
    <row r="50" spans="1:7" ht="12.75">
      <c r="A50" s="42"/>
      <c r="B50" s="43" t="s">
        <v>19</v>
      </c>
      <c r="C50" s="24"/>
      <c r="D50" s="25"/>
      <c r="E50" s="26">
        <f>SUM(E47:E49)</f>
        <v>1681561138</v>
      </c>
      <c r="F50" s="32"/>
      <c r="G50" s="28">
        <f>SUM(G47:G49)</f>
        <v>3438405.5700000003</v>
      </c>
    </row>
    <row r="51" spans="1:7" ht="12.75">
      <c r="A51" s="40" t="s">
        <v>344</v>
      </c>
      <c r="B51" s="20" t="s">
        <v>345</v>
      </c>
      <c r="C51" s="18">
        <v>12</v>
      </c>
      <c r="D51" s="19" t="s">
        <v>64</v>
      </c>
      <c r="E51" s="21">
        <v>887990</v>
      </c>
      <c r="F51" s="22">
        <v>0.035555</v>
      </c>
      <c r="G51" s="23">
        <v>315.74</v>
      </c>
    </row>
    <row r="52" spans="1:7" ht="12.75">
      <c r="A52" s="40" t="s">
        <v>344</v>
      </c>
      <c r="B52" s="20" t="s">
        <v>345</v>
      </c>
      <c r="C52" s="18">
        <v>71</v>
      </c>
      <c r="D52" s="19" t="s">
        <v>70</v>
      </c>
      <c r="E52" s="21">
        <v>1277537553</v>
      </c>
      <c r="F52" s="22">
        <v>0.035555</v>
      </c>
      <c r="G52" s="23">
        <v>454228.51</v>
      </c>
    </row>
    <row r="53" spans="1:7" ht="12.75">
      <c r="A53" s="42"/>
      <c r="B53" s="43" t="s">
        <v>19</v>
      </c>
      <c r="C53" s="24"/>
      <c r="D53" s="25"/>
      <c r="E53" s="26">
        <f>SUM(E51:E52)</f>
        <v>1278425543</v>
      </c>
      <c r="F53" s="32"/>
      <c r="G53" s="28">
        <f>SUM(G51:G52)</f>
        <v>454544.25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2014 Annual Report&amp;R&amp;"Times New Roman,Regular"&amp;9Table 14, Page  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2015-02-24T20:50:07Z</cp:lastPrinted>
  <dcterms:created xsi:type="dcterms:W3CDTF">2015-02-24T14:35:21Z</dcterms:created>
  <dcterms:modified xsi:type="dcterms:W3CDTF">2015-02-25T21:21:37Z</dcterms:modified>
  <cp:category/>
  <cp:version/>
  <cp:contentType/>
  <cp:contentStatus/>
</cp:coreProperties>
</file>